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<sst xmlns="http://schemas.openxmlformats.org/spreadsheetml/2006/main" count="47" uniqueCount="47">
  <si>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</si>
  <si>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ZVM010</t>
  </si>
  <si>
    <t xml:space="preserve">m²</t>
  </si>
  <si>
    <t xml:space="preserve">Rehabilitación energética de fachada, con aislamiento térmico y revestimiento exterior de fachada ventilada de planchas de acero corten.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</si>
  <si>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de 40 mm de espesor, revestido por una de sus caras con un velo negro, resistencia térmica 1,25 m²K/W, conductividad térmica 0,032 W/(mK), colocado a tope, con fijaciones mecánicas sobre fachada existente; REVESTIMIENTO EXTERIOR DE FACHADA VENTILADA: de planchas de acero corten con resistencia mejorada a la corrosión atmosférica S355J0WP, de 2,0 mm de espesor; colocación con tornillos de acero inoxidable A2, sobre subestructura soporte de aleación de aluminio EN AW-6060 T6.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</si>
  <si>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</si>
  <si>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</si>
  <si>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</si>
  <si>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</si>
  <si>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</si>
  <si>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</si>
  <si>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</si>
  <si>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</si>
  <si>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</si>
  <si>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de 40 mm de espesor, revestido por una de sus caras con un velo negro, resistencia térmica 1,25 m²K/W, conductividad térmica 0,032 W/(mK), Euroclase A1 de reacción al fuego,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</si>
  <si>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</si>
  <si>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</si>
  <si>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</si>
  <si>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</si>
  <si>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</si>
  <si>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</si>
  <si>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</si>
  <si>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</si>
  <si>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</si>
  <si>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</si>
  <si>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</si>
  <si>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</si>
  <si>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</si>
  <si>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</si>
  <si>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</si>
  <si>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</si>
  <si>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</si>
  <si>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</si>
  <si>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</si>
  <si>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</si>
  <si>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</si>
  <si>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</si>
  <si>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</si>
  <si>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</si>
  <si>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</si>
  <si>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</si>
  <si>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</si>
  <si>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</si>
  <si>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</si>
  <si>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</si>
  <si>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$ 3.981,51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</si>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</sst>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13166.6</v>
      </c>
      <c r="H10" s="12">
        <f ca="1">ROUND(INDIRECT(ADDRESS(ROW()+(0), COLUMN()+(-2), 1))*INDIRECT(ADDRESS(ROW()+(0), COLUMN()+(-1), 1)), 2)</f>
        <v>13824.9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266.16</v>
      </c>
      <c r="H11" s="12">
        <f ca="1">ROUND(INDIRECT(ADDRESS(ROW()+(0), COLUMN()+(-2), 1))*INDIRECT(ADDRESS(ROW()+(0), COLUMN()+(-1), 1)), 2)</f>
        <v>1064.64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0.44</v>
      </c>
      <c r="G12" s="12">
        <v>399.23</v>
      </c>
      <c r="H12" s="12">
        <f ca="1">ROUND(INDIRECT(ADDRESS(ROW()+(0), COLUMN()+(-2), 1))*INDIRECT(ADDRESS(ROW()+(0), COLUMN()+(-1), 1)), 2)</f>
        <v>175.66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16.49</v>
      </c>
      <c r="G13" s="12">
        <v>1650.5</v>
      </c>
      <c r="H13" s="12">
        <f ca="1">ROUND(INDIRECT(ADDRESS(ROW()+(0), COLUMN()+(-2), 1))*INDIRECT(ADDRESS(ROW()+(0), COLUMN()+(-1), 1)), 2)</f>
        <v>27216.8</v>
      </c>
    </row>
    <row r="14" spans="1:8" ht="76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23276.1</v>
      </c>
      <c r="H14" s="14">
        <f ca="1">ROUND(INDIRECT(ADDRESS(ROW()+(0), COLUMN()+(-2), 1))*INDIRECT(ADDRESS(ROW()+(0), COLUMN()+(-1), 1)), 2)</f>
        <v>23276.1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0.158</v>
      </c>
      <c r="G17" s="12">
        <v>8929.75</v>
      </c>
      <c r="H17" s="12">
        <f ca="1">ROUND(INDIRECT(ADDRESS(ROW()+(0), COLUMN()+(-2), 1))*INDIRECT(ADDRESS(ROW()+(0), COLUMN()+(-1), 1)), 2)</f>
        <v>1410.9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0.158</v>
      </c>
      <c r="G18" s="12">
        <v>6494.86</v>
      </c>
      <c r="H18" s="12">
        <f ca="1">ROUND(INDIRECT(ADDRESS(ROW()+(0), COLUMN()+(-2), 1))*INDIRECT(ADDRESS(ROW()+(0), COLUMN()+(-1), 1)), 2)</f>
        <v>1026.19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0.827</v>
      </c>
      <c r="G19" s="12">
        <v>8929.75</v>
      </c>
      <c r="H19" s="12">
        <f ca="1">ROUND(INDIRECT(ADDRESS(ROW()+(0), COLUMN()+(-2), 1))*INDIRECT(ADDRESS(ROW()+(0), COLUMN()+(-1), 1)), 2)</f>
        <v>7384.9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0.414</v>
      </c>
      <c r="G20" s="14">
        <v>6494.86</v>
      </c>
      <c r="H20" s="14">
        <f ca="1">ROUND(INDIRECT(ADDRESS(ROW()+(0), COLUMN()+(-2), 1))*INDIRECT(ADDRESS(ROW()+(0), COLUMN()+(-1), 1)), 2)</f>
        <v>2688.87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12510.9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78068.9</v>
      </c>
      <c r="H23" s="14">
        <f ca="1">ROUND(INDIRECT(ADDRESS(ROW()+(0), COLUMN()+(-2), 1))*INDIRECT(ADDRESS(ROW()+(0), COLUMN()+(-1), 1))/100, 2)</f>
        <v>1561.38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79630.3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