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<sst xmlns="http://schemas.openxmlformats.org/spreadsheetml/2006/main" count="32" uniqueCount="32">
  <si>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</si>
  <si>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UPI010</t>
  </si>
  <si>
    <t xml:space="preserve">Ud</t>
  </si>
  <si>
    <t xml:space="preserve">Cuadro eléctrico para iluminación de piscina.</t>
  </si>
  <si>
    <r>
      <rPr>
        <sz val="8.25"/>
        <color rgb="FF000000"/>
        <rFont val="Arial"/>
        <family val="2"/>
      </rPr>
      <t xml:space="preserve">Cuadro eléctrico para iluminación de piscina, con transformador eléctrico de 300 W y 230/12 V, para la alimentación de 1 foco, con las protecciones necesarias y conexión de tierra.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</si>
  <si>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</si>
  <si>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</si>
  <si>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</si>
  <si>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</si>
  <si>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</si>
  <si>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</si>
  <si>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</si>
  <si>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mt47pil010a</t>
  </si>
  <si>
    <t xml:space="preserve">Ud</t>
  </si>
  <si>
    <t xml:space="preserve">Cuadro eléctrico para iluminación de piscina, con transformador eléctrico de 300 W y 230/12 V, para la alimentación de 1 foco, con las protecciones necesarias y conexión de tierra.</t>
  </si>
  <si>
    <t xml:space="preserve">mt34www011</t>
  </si>
  <si>
    <t xml:space="preserve">Ud</t>
  </si>
  <si>
    <t xml:space="preserve">Material auxiliar para instalación de aparatos de iluminación.</t>
  </si>
  <si>
    <t xml:space="preserve">Subtotal materiales:</t>
  </si>
  <si>
    <t xml:space="preserve">Mano de obra</t>
  </si>
  <si>
    <t xml:space="preserve">mo003</t>
  </si>
  <si>
    <t xml:space="preserve">h</t>
  </si>
  <si>
    <t xml:space="preserve">Maestro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</si>
  <si>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</si>
  <si>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</si>
  <si>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</si>
  <si>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</si>
  <si>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</si>
  <si>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</si>
  <si>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</si>
  <si>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$ 134.123,22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</si>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</sst>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7.65" customWidth="1"/>
    <col min="4" max="4" width="69.87" customWidth="1"/>
    <col min="5" max="5" width="10.03" customWidth="1"/>
    <col min="6" max="6" width="13.94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432546</v>
      </c>
      <c r="G10" s="12">
        <f ca="1">ROUND(INDIRECT(ADDRESS(ROW()+(0), COLUMN()+(-2), 1))*INDIRECT(ADDRESS(ROW()+(0), COLUMN()+(-1), 1)), 2)</f>
        <v>432546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1197.69</v>
      </c>
      <c r="G11" s="14">
        <f ca="1">ROUND(INDIRECT(ADDRESS(ROW()+(0), COLUMN()+(-2), 1))*INDIRECT(ADDRESS(ROW()+(0), COLUMN()+(-1), 1)), 2)</f>
        <v>1197.69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433743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1.277</v>
      </c>
      <c r="F14" s="12">
        <v>8929.75</v>
      </c>
      <c r="G14" s="12">
        <f ca="1">ROUND(INDIRECT(ADDRESS(ROW()+(0), COLUMN()+(-2), 1))*INDIRECT(ADDRESS(ROW()+(0), COLUMN()+(-1), 1)), 2)</f>
        <v>11403.3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1.277</v>
      </c>
      <c r="F15" s="14">
        <v>6483.02</v>
      </c>
      <c r="G15" s="14">
        <f ca="1">ROUND(INDIRECT(ADDRESS(ROW()+(0), COLUMN()+(-2), 1))*INDIRECT(ADDRESS(ROW()+(0), COLUMN()+(-1), 1)), 2)</f>
        <v>8278.82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19682.1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453425</v>
      </c>
      <c r="G18" s="14">
        <f ca="1">ROUND(INDIRECT(ADDRESS(ROW()+(0), COLUMN()+(-2), 1))*INDIRECT(ADDRESS(ROW()+(0), COLUMN()+(-1), 1))/100, 2)</f>
        <v>9068.51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462494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