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<sst xmlns="http://schemas.openxmlformats.org/spreadsheetml/2006/main" count="32" uniqueCount="32">
  <si>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</si>
  <si>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</si>
  <si>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</si>
  <si>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Amueblamiento de cocina.</t>
  </si>
  <si>
    <r>
      <rPr>
        <sz val="7.80"/>
        <color rgb="FF000000"/>
        <rFont val="Arial"/>
        <family val="2"/>
      </rPr>
      <t xml:space="preserve">Amueblamiento de cocina con </t>
    </r>
    <r>
      <rPr>
        <b/>
        <sz val="7.80"/>
        <color rgb="FF000000"/>
        <rFont val="Arial"/>
        <family val="2"/>
      </rPr>
      <t xml:space="preserve">3,5</t>
    </r>
    <r>
      <rPr>
        <sz val="7.80"/>
        <color rgb="FF000000"/>
        <rFont val="Arial"/>
        <family val="2"/>
      </rPr>
      <t xml:space="preserve"> m de muebles bajos </t>
    </r>
    <r>
      <rPr>
        <b/>
        <sz val="7.80"/>
        <color rgb="FF000000"/>
        <rFont val="Arial"/>
        <family val="2"/>
      </rPr>
      <t xml:space="preserve">con zócalo inferior</t>
    </r>
    <r>
      <rPr>
        <sz val="7.80"/>
        <color rgb="FF000000"/>
        <rFont val="Arial"/>
        <family val="2"/>
      </rPr>
      <t xml:space="preserve"> </t>
    </r>
    <r>
      <rPr>
        <b/>
        <sz val="7.80"/>
        <color rgb="FF000000"/>
        <rFont val="Arial"/>
        <family val="2"/>
      </rPr>
      <t xml:space="preserve">y 3,5 m de muebles altos</t>
    </r>
    <r>
      <rPr>
        <sz val="7.80"/>
        <color rgb="FF000000"/>
        <rFont val="Arial"/>
        <family val="2"/>
      </rPr>
      <t xml:space="preserve"> </t>
    </r>
    <r>
      <rPr>
        <b/>
        <sz val="7.80"/>
        <color rgb="FF000000"/>
        <rFont val="Arial"/>
        <family val="2"/>
      </rPr>
      <t xml:space="preserve">acabado laminado</t>
    </r>
    <r>
      <rPr>
        <sz val="7.80"/>
        <color rgb="FF000000"/>
        <rFont val="Arial"/>
        <family val="2"/>
      </rPr>
      <t xml:space="preserve"> </t>
    </r>
    <r>
      <rPr>
        <b/>
        <sz val="7.80"/>
        <color rgb="FF000000"/>
        <rFont val="Arial"/>
        <family val="2"/>
      </rPr>
      <t xml:space="preserve">con</t>
    </r>
    <r>
      <rPr>
        <sz val="7.80"/>
        <color rgb="FF000000"/>
        <rFont val="Arial"/>
        <family val="2"/>
      </rPr>
      <t xml:space="preserve"> </t>
    </r>
    <r>
      <rPr>
        <b/>
        <sz val="7.80"/>
        <color rgb="FF000000"/>
        <rFont val="Arial"/>
        <family val="2"/>
      </rPr>
      <t xml:space="preserve">frente de 18 mm de grueso laminado por ambas caras, cantos verticales postformados (R.4), cantos horizontales en ABS de 1,5 mm de grueso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</si>
  <si>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</si>
  <si>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</si>
  <si>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</si>
  <si>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</si>
  <si>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</si>
  <si>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</si>
  <si>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mt32muo020b</t>
  </si>
  <si>
    <t xml:space="preserve">m</t>
  </si>
  <si>
    <t xml:space="preserve">Mueble bajo de cocina de 55 cm de fondo y 67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</si>
  <si>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mt32muo010b</t>
  </si>
  <si>
    <t xml:space="preserve">m</t>
  </si>
  <si>
    <t xml:space="preserve">Mueble alto de cocina de 30 cm de fondo y de 27 a 84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</si>
  <si>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mt32muo021</t>
  </si>
  <si>
    <t xml:space="preserve">m</t>
  </si>
  <si>
    <t xml:space="preserve">Zócalo inferior para mueble bajo de cocina, acabado estratificado. Incluso parte proporcional de remates.</t>
  </si>
  <si>
    <t xml:space="preserve">mo017</t>
  </si>
  <si>
    <t xml:space="preserve">h</t>
  </si>
  <si>
    <t xml:space="preserve">Maestro 1ª carpintero.</t>
  </si>
  <si>
    <t xml:space="preserve">mo058</t>
  </si>
  <si>
    <t xml:space="preserve">h</t>
  </si>
  <si>
    <t xml:space="preserve">Ayudante carpintero.</t>
  </si>
  <si>
    <t xml:space="preserve">%</t>
  </si>
  <si>
    <t xml:space="preserve">Medios auxiliares</t>
  </si>
  <si>
    <t xml:space="preserve">%</t>
  </si>
  <si>
    <t xml:space="preserve">Costes indirectos</t>
  </si>
  <si>
    <t xml:space="preserve">Coste de mantenimiento decenal: $ 617.995,29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</si>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</sst>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13" customWidth="1"/>
    <col min="5" max="5" width="30.75" customWidth="1"/>
    <col min="6" max="6" width="10.64" customWidth="1"/>
    <col min="7" max="7" width="3.93" customWidth="1"/>
    <col min="8" max="8" width="2.48" customWidth="1"/>
    <col min="9" max="9" width="12.09" customWidth="1"/>
    <col min="10" max="10" width="1.46"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3.500000</v>
      </c>
      <c r="H8" s="14"/>
      <c r="I8" s="16">
        <v>128516.580000</v>
      </c>
      <c r="J8" s="16"/>
      <c r="K8" s="16">
        <f ca="1">ROUND(INDIRECT(ADDRESS(ROW()+(0), COLUMN()+(-4), 1))*INDIRECT(ADDRESS(ROW()+(0), COLUMN()+(-2), 1)), 2)</f>
        <v>449808.030000</v>
      </c>
    </row>
    <row r="9" spans="1:11" ht="50.40" thickBot="1" customHeight="1">
      <c r="A9" s="17" t="s">
        <v>14</v>
      </c>
      <c r="B9" s="18" t="s">
        <v>15</v>
      </c>
      <c r="C9" s="17" t="s">
        <v>16</v>
      </c>
      <c r="D9" s="17"/>
      <c r="E9" s="17"/>
      <c r="F9" s="17"/>
      <c r="G9" s="19">
        <v>3.500000</v>
      </c>
      <c r="H9" s="19"/>
      <c r="I9" s="20">
        <v>109477.080000</v>
      </c>
      <c r="J9" s="20"/>
      <c r="K9" s="20">
        <f ca="1">ROUND(INDIRECT(ADDRESS(ROW()+(0), COLUMN()+(-4), 1))*INDIRECT(ADDRESS(ROW()+(0), COLUMN()+(-2), 1)), 2)</f>
        <v>383169.780000</v>
      </c>
    </row>
    <row r="10" spans="1:11" ht="21.60" thickBot="1" customHeight="1">
      <c r="A10" s="17" t="s">
        <v>17</v>
      </c>
      <c r="B10" s="18" t="s">
        <v>18</v>
      </c>
      <c r="C10" s="17" t="s">
        <v>19</v>
      </c>
      <c r="D10" s="17"/>
      <c r="E10" s="17"/>
      <c r="F10" s="17"/>
      <c r="G10" s="19">
        <v>3.500000</v>
      </c>
      <c r="H10" s="19"/>
      <c r="I10" s="20">
        <v>6610.930000</v>
      </c>
      <c r="J10" s="20"/>
      <c r="K10" s="20">
        <f ca="1">ROUND(INDIRECT(ADDRESS(ROW()+(0), COLUMN()+(-4), 1))*INDIRECT(ADDRESS(ROW()+(0), COLUMN()+(-2), 1)), 2)</f>
        <v>23138.260000</v>
      </c>
    </row>
    <row r="11" spans="1:11" ht="12.00" thickBot="1" customHeight="1">
      <c r="A11" s="17" t="s">
        <v>20</v>
      </c>
      <c r="B11" s="18" t="s">
        <v>21</v>
      </c>
      <c r="C11" s="17" t="s">
        <v>22</v>
      </c>
      <c r="D11" s="17"/>
      <c r="E11" s="17"/>
      <c r="F11" s="17"/>
      <c r="G11" s="19">
        <v>7.421000</v>
      </c>
      <c r="H11" s="19"/>
      <c r="I11" s="20">
        <v>4911.610000</v>
      </c>
      <c r="J11" s="20"/>
      <c r="K11" s="20">
        <f ca="1">ROUND(INDIRECT(ADDRESS(ROW()+(0), COLUMN()+(-4), 1))*INDIRECT(ADDRESS(ROW()+(0), COLUMN()+(-2), 1)), 2)</f>
        <v>36449.060000</v>
      </c>
    </row>
    <row r="12" spans="1:11" ht="12.00" thickBot="1" customHeight="1">
      <c r="A12" s="17" t="s">
        <v>23</v>
      </c>
      <c r="B12" s="21" t="s">
        <v>24</v>
      </c>
      <c r="C12" s="22" t="s">
        <v>25</v>
      </c>
      <c r="D12" s="22"/>
      <c r="E12" s="22"/>
      <c r="F12" s="22"/>
      <c r="G12" s="23">
        <v>7.421000</v>
      </c>
      <c r="H12" s="23"/>
      <c r="I12" s="24">
        <v>3577.080000</v>
      </c>
      <c r="J12" s="24"/>
      <c r="K12" s="24">
        <f ca="1">ROUND(INDIRECT(ADDRESS(ROW()+(0), COLUMN()+(-4), 1))*INDIRECT(ADDRESS(ROW()+(0), COLUMN()+(-2), 1)), 2)</f>
        <v>26545.510000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919110.640000</v>
      </c>
      <c r="J13" s="16"/>
      <c r="K13" s="16">
        <f ca="1">ROUND(INDIRECT(ADDRESS(ROW()+(0), COLUMN()+(-4), 1))*INDIRECT(ADDRESS(ROW()+(0), COLUMN()+(-2), 1))/100, 2)</f>
        <v>18382.210000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937492.850000</v>
      </c>
      <c r="J14" s="24"/>
      <c r="K14" s="24">
        <f ca="1">ROUND(INDIRECT(ADDRESS(ROW()+(0), COLUMN()+(-4), 1))*INDIRECT(ADDRESS(ROW()+(0), COLUMN()+(-2), 1))/100, 2)</f>
        <v>28124.790000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965617.640000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