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<sst xmlns="http://schemas.openxmlformats.org/spreadsheetml/2006/main" count="38" uniqueCount="38">
  <si>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</si>
  <si>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SAL020</t>
  </si>
  <si>
    <t xml:space="preserve">Ud</t>
  </si>
  <si>
    <t xml:space="preserve">Lavatorio bajo cubierta, de porcelana sanitaria, "ROCA".</t>
  </si>
  <si>
    <r>
      <rPr>
        <sz val="8.25"/>
        <color rgb="FF000000"/>
        <rFont val="Arial"/>
        <family val="2"/>
      </rPr>
      <t xml:space="preserve">Lavatorio de porcelana sanitaria, bajo cubierta, modelo Berna "ROCA", color Blanco, de 560x420 mm, equipado con grifería monomando de repisa para lavatorio, con cartucho cerámico y limitador de caudal a 6 l/min, acabado cromado, modelo Thesis, y desagüe, acabado cromado. Incluso juego de fijación y silicona para sellado de juntas. El precio no incluye la cubierta.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</si>
  <si>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</si>
  <si>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</si>
  <si>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</si>
  <si>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</si>
  <si>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</si>
  <si>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</si>
  <si>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</si>
  <si>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mt30lpr020a</t>
  </si>
  <si>
    <t xml:space="preserve">Ud</t>
  </si>
  <si>
    <t xml:space="preserve">Lavatorio de porcelana sanitaria, bajo cubierta, modelo Berna "ROCA", color Blanco, de 560x420 mm, con juego de fijación.</t>
  </si>
  <si>
    <t xml:space="preserve">mt31gmo101a</t>
  </si>
  <si>
    <t xml:space="preserve">Ud</t>
  </si>
  <si>
    <t xml:space="preserve">Grifería monomando de repisa para lavatorio,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</si>
  <si>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</si>
  <si>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</si>
  <si>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</si>
  <si>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</si>
  <si>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</si>
  <si>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lavatorio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</si>
  <si>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</si>
  <si>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</si>
  <si>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</si>
  <si>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</si>
  <si>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</si>
  <si>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</si>
  <si>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</si>
  <si>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</si>
  <si>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</si>
  <si>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</si>
  <si>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</si>
  <si>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</si>
  <si>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$ 92.836,47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</si>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</sst>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153890</v>
      </c>
      <c r="G10" s="12">
        <f ca="1">ROUND(INDIRECT(ADDRESS(ROW()+(0), COLUMN()+(-2), 1))*INDIRECT(ADDRESS(ROW()+(0), COLUMN()+(-1), 1)), 2)</f>
        <v>153890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344668</v>
      </c>
      <c r="G11" s="12">
        <f ca="1">ROUND(INDIRECT(ADDRESS(ROW()+(0), COLUMN()+(-2), 1))*INDIRECT(ADDRESS(ROW()+(0), COLUMN()+(-1), 1)), 2)</f>
        <v>344668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39075.5</v>
      </c>
      <c r="G12" s="12">
        <f ca="1">ROUND(INDIRECT(ADDRESS(ROW()+(0), COLUMN()+(-2), 1))*INDIRECT(ADDRESS(ROW()+(0), COLUMN()+(-1), 1)), 2)</f>
        <v>39075.5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27041.1</v>
      </c>
      <c r="G13" s="12">
        <f ca="1">ROUND(INDIRECT(ADDRESS(ROW()+(0), COLUMN()+(-2), 1))*INDIRECT(ADDRESS(ROW()+(0), COLUMN()+(-1), 1)), 2)</f>
        <v>54082.2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9980.73</v>
      </c>
      <c r="G14" s="14">
        <f ca="1">ROUND(INDIRECT(ADDRESS(ROW()+(0), COLUMN()+(-2), 1))*INDIRECT(ADDRESS(ROW()+(0), COLUMN()+(-1), 1)), 2)</f>
        <v>119.77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591835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1.673</v>
      </c>
      <c r="F17" s="14">
        <v>8929.75</v>
      </c>
      <c r="G17" s="14">
        <f ca="1">ROUND(INDIRECT(ADDRESS(ROW()+(0), COLUMN()+(-2), 1))*INDIRECT(ADDRESS(ROW()+(0), COLUMN()+(-1), 1)), 2)</f>
        <v>14939.5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14939.5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606774</v>
      </c>
      <c r="G20" s="14">
        <f ca="1">ROUND(INDIRECT(ADDRESS(ROW()+(0), COLUMN()+(-2), 1))*INDIRECT(ADDRESS(ROW()+(0), COLUMN()+(-1), 1))/100, 2)</f>
        <v>12135.5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618910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