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<sst xmlns="http://schemas.openxmlformats.org/spreadsheetml/2006/main" count="44" uniqueCount="44">
  <si>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</si>
  <si>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RTV010</t>
  </si>
  <si>
    <t xml:space="preserve">m²</t>
  </si>
  <si>
    <t xml:space="preserve">Cielo falso registrable de lamas de PVC.</t>
  </si>
  <si>
    <r>
      <rPr>
        <sz val="8.25"/>
        <color rgb="FF000000"/>
        <rFont val="Arial"/>
        <family val="2"/>
      </rPr>
      <t xml:space="preserve">Cielo falso registrable, situado a una altura menor de 4 m, formado por lamas de PVC, de 85 mm de anchura, con 15 mm de separación, color blanco, con fijación mediante varillas metálicas.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</si>
  <si>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</si>
  <si>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</si>
  <si>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</si>
  <si>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</si>
  <si>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</si>
  <si>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</si>
  <si>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</si>
  <si>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mt12fpv010a</t>
  </si>
  <si>
    <t xml:space="preserve">m</t>
  </si>
  <si>
    <t xml:space="preserve">Lama de PVC, horizontal, de 85 mm de anchura, con 15 mm de separación, color blanco, para cielos falsos registrables con perfil oculto.</t>
  </si>
  <si>
    <t xml:space="preserve">mt12fpv020a</t>
  </si>
  <si>
    <t xml:space="preserve">m</t>
  </si>
  <si>
    <t xml:space="preserve">Perfil de unión en H de PVC, color blanco, para cielos falsos registrables de lamas.</t>
  </si>
  <si>
    <t xml:space="preserve">mt12fpv020e</t>
  </si>
  <si>
    <t xml:space="preserve">m</t>
  </si>
  <si>
    <t xml:space="preserve">Perfil de remate perimetral de PVC, color blanco, para cielos falsos registrables de lamas.</t>
  </si>
  <si>
    <t xml:space="preserve">mt12fpv030</t>
  </si>
  <si>
    <t xml:space="preserve">m</t>
  </si>
  <si>
    <t xml:space="preserve">Soporte de suspensión de techo, de acero galvanizado, para cielos falsos registrables de lamas.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</si>
  <si>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</si>
  <si>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</si>
  <si>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</si>
  <si>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</si>
  <si>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</si>
  <si>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</si>
  <si>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</si>
  <si>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</si>
  <si>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</si>
  <si>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</si>
  <si>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</si>
  <si>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</si>
  <si>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</si>
  <si>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</si>
  <si>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</si>
  <si>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</si>
  <si>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</si>
  <si>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</si>
  <si>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$ 5.424,32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</si>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</sst>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2.25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10.200000</v>
      </c>
      <c r="G10" s="12">
        <v>1309.270000</v>
      </c>
      <c r="H10" s="12">
        <f ca="1">ROUND(INDIRECT(ADDRESS(ROW()+(0), COLUMN()+(-2), 1))*INDIRECT(ADDRESS(ROW()+(0), COLUMN()+(-1), 1)), 2)</f>
        <v>13354.550000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894.450000</v>
      </c>
      <c r="H11" s="12">
        <f ca="1">ROUND(INDIRECT(ADDRESS(ROW()+(0), COLUMN()+(-2), 1))*INDIRECT(ADDRESS(ROW()+(0), COLUMN()+(-1), 1)), 2)</f>
        <v>7155.600000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4.000000</v>
      </c>
      <c r="G12" s="12">
        <v>894.450000</v>
      </c>
      <c r="H12" s="12">
        <f ca="1">ROUND(INDIRECT(ADDRESS(ROW()+(0), COLUMN()+(-2), 1))*INDIRECT(ADDRESS(ROW()+(0), COLUMN()+(-1), 1)), 2)</f>
        <v>3577.800000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1.500000</v>
      </c>
      <c r="G13" s="12">
        <v>2443.540000</v>
      </c>
      <c r="H13" s="12">
        <f ca="1">ROUND(INDIRECT(ADDRESS(ROW()+(0), COLUMN()+(-2), 1))*INDIRECT(ADDRESS(ROW()+(0), COLUMN()+(-1), 1)), 2)</f>
        <v>3665.310000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3.500000</v>
      </c>
      <c r="G14" s="12">
        <v>181.480000</v>
      </c>
      <c r="H14" s="12">
        <f ca="1">ROUND(INDIRECT(ADDRESS(ROW()+(0), COLUMN()+(-2), 1))*INDIRECT(ADDRESS(ROW()+(0), COLUMN()+(-1), 1)), 2)</f>
        <v>635.180000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0.100000</v>
      </c>
      <c r="G15" s="14">
        <v>732.420000</v>
      </c>
      <c r="H15" s="14">
        <f ca="1">ROUND(INDIRECT(ADDRESS(ROW()+(0), COLUMN()+(-2), 1))*INDIRECT(ADDRESS(ROW()+(0), COLUMN()+(-1), 1)), 2)</f>
        <v>73.240000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28461.680000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0.291000</v>
      </c>
      <c r="G18" s="12">
        <v>5628.660000</v>
      </c>
      <c r="H18" s="12">
        <f ca="1">ROUND(INDIRECT(ADDRESS(ROW()+(0), COLUMN()+(-2), 1))*INDIRECT(ADDRESS(ROW()+(0), COLUMN()+(-1), 1)), 2)</f>
        <v>1637.940000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0.291000</v>
      </c>
      <c r="G19" s="14">
        <v>4063.510000</v>
      </c>
      <c r="H19" s="14">
        <f ca="1">ROUND(INDIRECT(ADDRESS(ROW()+(0), COLUMN()+(-2), 1))*INDIRECT(ADDRESS(ROW()+(0), COLUMN()+(-1), 1)), 2)</f>
        <v>1182.480000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2820.420000</v>
      </c>
    </row>
    <row r="21" spans="1:8" ht="13.50" thickBot="1" customHeight="1">
      <c r="A21" s="15">
        <v>3.000000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2.000000</v>
      </c>
      <c r="G22" s="14">
        <f ca="1">ROUND(SUM(INDIRECT(ADDRESS(ROW()+(-2), COLUMN()+(1), 1)),INDIRECT(ADDRESS(ROW()+(-6), COLUMN()+(1), 1))), 2)</f>
        <v>31282.100000</v>
      </c>
      <c r="H22" s="14">
        <f ca="1">ROUND(INDIRECT(ADDRESS(ROW()+(0), COLUMN()+(-2), 1))*INDIRECT(ADDRESS(ROW()+(0), COLUMN()+(-1), 1))/100, 2)</f>
        <v>625.640000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31907.740000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