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<sst xmlns="http://schemas.openxmlformats.org/spreadsheetml/2006/main" count="56" uniqueCount="56">
  <si>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</si>
  <si>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RTT015</t>
  </si>
  <si>
    <t xml:space="preserve">m²</t>
  </si>
  <si>
    <t xml:space="preserve">Cielo falso registrable de paneles de lana de madera.</t>
  </si>
  <si>
    <r>
      <rPr>
        <sz val="8.25"/>
        <color rgb="FF000000"/>
        <rFont val="Arial"/>
        <family val="2"/>
      </rPr>
      <t xml:space="preserve">Cielo falso registrable suspendido, situado a una altura menor de 4 m, constituido por: ESTRUCTURA: perfilería vista, de acero galvanizado, color blanco, con suela de 24 mm de anchura, comprendiendo perfiles primarios y secundarios; PANELES: paneles ligeros de lana de madera, de 600x600 mm y 20 mm de espesor, resistencia térmica 0,28 m²K/W, conductividad térmica 0,072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</si>
  <si>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</si>
  <si>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</si>
  <si>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</si>
  <si>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</si>
  <si>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</si>
  <si>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</si>
  <si>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</si>
  <si>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mt16vkt010m</t>
  </si>
  <si>
    <t xml:space="preserve">m²</t>
  </si>
  <si>
    <t xml:space="preserve">Panel ligero de lana de madera, de 600x600 mm y 20 mm de espesor, formado por virutas de madera de 1,5 mm de diámetro aglomeradas con cemento, resistencia térmica 0,28 m²K/W, conductividad térmica 0,072 W/(mK), densidad 390 kg/m³, factor de resistencia a la difusión del vapor de agua 0,4 y Euroclase B-s1, d0 de reacción al fuego, para aislamiento térmico y acústico y protección frente a incendios, en edificación.</t>
  </si>
  <si>
    <t xml:space="preserve">mt12fpg040hj</t>
  </si>
  <si>
    <t xml:space="preserve">m</t>
  </si>
  <si>
    <t xml:space="preserve">Perfil primario T 24 24x33x3700 mm, color blanco, de acero galvanizado.</t>
  </si>
  <si>
    <t xml:space="preserve">mt12fpg040ka</t>
  </si>
  <si>
    <t xml:space="preserve">m</t>
  </si>
  <si>
    <t xml:space="preserve">Perfil secundario T 24 24x33x600 mm, color blanco, de acero galvanizado.</t>
  </si>
  <si>
    <t xml:space="preserve">mt12fpg040kg</t>
  </si>
  <si>
    <t xml:space="preserve">m</t>
  </si>
  <si>
    <t xml:space="preserve">Perfil secundario T 24 24x33x1200 mm, color blanco, de acero galvanizado.</t>
  </si>
  <si>
    <t xml:space="preserve">mt12fpg030hk</t>
  </si>
  <si>
    <t xml:space="preserve">m</t>
  </si>
  <si>
    <t xml:space="preserve">Perfil angular 24/24/3000 mm, color blanco, de acero galvanizado.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</si>
  <si>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</si>
  <si>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</si>
  <si>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</si>
  <si>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</si>
  <si>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</si>
  <si>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</si>
  <si>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</si>
  <si>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</si>
  <si>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</si>
  <si>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</si>
  <si>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</si>
  <si>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</si>
  <si>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</si>
  <si>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</si>
  <si>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</si>
  <si>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</si>
  <si>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</si>
  <si>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</si>
  <si>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</si>
  <si>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Maestro 1ª montador de cielos falsos.</t>
  </si>
  <si>
    <t xml:space="preserve">mo082</t>
  </si>
  <si>
    <t xml:space="preserve">h</t>
  </si>
  <si>
    <t xml:space="preserve">Ayudante montador de cielos falsos.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</si>
  <si>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</si>
  <si>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</si>
  <si>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</si>
  <si>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</si>
  <si>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$ 3.717,08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</si>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</sst>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1.40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15102.8</v>
      </c>
      <c r="H10" s="12">
        <f ca="1">ROUND(INDIRECT(ADDRESS(ROW()+(0), COLUMN()+(-2), 1))*INDIRECT(ADDRESS(ROW()+(0), COLUMN()+(-1), 1)), 2)</f>
        <v>15404.9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425.05</v>
      </c>
      <c r="H11" s="12">
        <f ca="1">ROUND(INDIRECT(ADDRESS(ROW()+(0), COLUMN()+(-2), 1))*INDIRECT(ADDRESS(ROW()+(0), COLUMN()+(-1), 1)), 2)</f>
        <v>446.3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425.05</v>
      </c>
      <c r="H12" s="12">
        <f ca="1">ROUND(INDIRECT(ADDRESS(ROW()+(0), COLUMN()+(-2), 1))*INDIRECT(ADDRESS(ROW()+(0), COLUMN()+(-1), 1)), 2)</f>
        <v>446.3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425.05</v>
      </c>
      <c r="H13" s="12">
        <f ca="1">ROUND(INDIRECT(ADDRESS(ROW()+(0), COLUMN()+(-2), 1))*INDIRECT(ADDRESS(ROW()+(0), COLUMN()+(-1), 1)), 2)</f>
        <v>446.3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</v>
      </c>
      <c r="G14" s="12">
        <v>337.34</v>
      </c>
      <c r="H14" s="12">
        <f ca="1">ROUND(INDIRECT(ADDRESS(ROW()+(0), COLUMN()+(-2), 1))*INDIRECT(ADDRESS(ROW()+(0), COLUMN()+(-1), 1)), 2)</f>
        <v>168.67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226.37</v>
      </c>
      <c r="H15" s="12">
        <f ca="1">ROUND(INDIRECT(ADDRESS(ROW()+(0), COLUMN()+(-2), 1))*INDIRECT(ADDRESS(ROW()+(0), COLUMN()+(-1), 1)), 2)</f>
        <v>203.73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29.78</v>
      </c>
      <c r="H16" s="12">
        <f ca="1">ROUND(INDIRECT(ADDRESS(ROW()+(0), COLUMN()+(-2), 1))*INDIRECT(ADDRESS(ROW()+(0), COLUMN()+(-1), 1)), 2)</f>
        <v>26.8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0.9</v>
      </c>
      <c r="G17" s="12">
        <v>397.7</v>
      </c>
      <c r="H17" s="12">
        <f ca="1">ROUND(INDIRECT(ADDRESS(ROW()+(0), COLUMN()+(-2), 1))*INDIRECT(ADDRESS(ROW()+(0), COLUMN()+(-1), 1)), 2)</f>
        <v>357.93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0.9</v>
      </c>
      <c r="G18" s="12">
        <v>266.23</v>
      </c>
      <c r="H18" s="12">
        <f ca="1">ROUND(INDIRECT(ADDRESS(ROW()+(0), COLUMN()+(-2), 1))*INDIRECT(ADDRESS(ROW()+(0), COLUMN()+(-1), 1)), 2)</f>
        <v>239.61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0.9</v>
      </c>
      <c r="G19" s="14">
        <v>44.73</v>
      </c>
      <c r="H19" s="14">
        <f ca="1">ROUND(INDIRECT(ADDRESS(ROW()+(0), COLUMN()+(-2), 1))*INDIRECT(ADDRESS(ROW()+(0), COLUMN()+(-1), 1)), 2)</f>
        <v>40.26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17780.8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0.237</v>
      </c>
      <c r="G22" s="12">
        <v>8929.75</v>
      </c>
      <c r="H22" s="12">
        <f ca="1">ROUND(INDIRECT(ADDRESS(ROW()+(0), COLUMN()+(-2), 1))*INDIRECT(ADDRESS(ROW()+(0), COLUMN()+(-1), 1)), 2)</f>
        <v>2116.35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0.237</v>
      </c>
      <c r="G23" s="14">
        <v>6494.86</v>
      </c>
      <c r="H23" s="14">
        <f ca="1">ROUND(INDIRECT(ADDRESS(ROW()+(0), COLUMN()+(-2), 1))*INDIRECT(ADDRESS(ROW()+(0), COLUMN()+(-1), 1)), 2)</f>
        <v>1539.28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3655.63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21436.4</v>
      </c>
      <c r="H26" s="14">
        <f ca="1">ROUND(INDIRECT(ADDRESS(ROW()+(0), COLUMN()+(-2), 1))*INDIRECT(ADDRESS(ROW()+(0), COLUMN()+(-1), 1))/100, 2)</f>
        <v>428.73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21865.2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