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<sst xmlns="http://schemas.openxmlformats.org/spreadsheetml/2006/main" count="29" uniqueCount="29">
  <si>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</si>
  <si>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RTM010</t>
  </si>
  <si>
    <t xml:space="preserve">m²</t>
  </si>
  <si>
    <t xml:space="preserve">Cielo falso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</si>
  <si>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falso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paneles ligeros de lana de madera, Heraklith (Viruta fina) "KNAUF INSULATION", de 600x1200 mm y 15 mm de espesor</t>
    </r>
    <r>
      <rPr>
        <sz val="7.80"/>
        <color rgb="FF000000"/>
        <rFont val="Arial"/>
        <family val="2"/>
      </rPr>
      <t xml:space="preserve">, fijado directamente a la losa </t>
    </r>
    <r>
      <rPr>
        <b/>
        <sz val="7.80"/>
        <color rgb="FF000000"/>
        <rFont val="Arial"/>
        <family val="2"/>
      </rPr>
      <t xml:space="preserve">de hormigón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</si>
  <si>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</si>
  <si>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</si>
  <si>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</si>
  <si>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</si>
  <si>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</si>
  <si>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</si>
  <si>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mt16vki010m</t>
  </si>
  <si>
    <t xml:space="preserve">m²</t>
  </si>
  <si>
    <t xml:space="preserve">Panel ligero de lana de madera, Heraklith (Viruta fina) "KNAUF INSULATION", de 600x1200 mm y 15 mm de espesor, formado por virutas de madera de 1,5 mm de diámetro aglomeradas con cemento, resistencia térmica 0,17 m²K/W, conductividad térmica 0,09 W/(mK), densidad 458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</si>
  <si>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</si>
  <si>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</si>
  <si>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hormigón, incluso tapa.</t>
  </si>
  <si>
    <t xml:space="preserve">mo014</t>
  </si>
  <si>
    <t xml:space="preserve">h</t>
  </si>
  <si>
    <t xml:space="preserve">Maestro 1ª montador de cielos falsos.</t>
  </si>
  <si>
    <t xml:space="preserve">mo080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</si>
  <si>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</si>
  <si>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</si>
  <si>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</si>
  <si>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</si>
  <si>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</si>
  <si>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</si>
  <si>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$ 12.367,00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</si>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</sst>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89" customWidth="1"/>
    <col min="4" max="4" width="17.63" customWidth="1"/>
    <col min="5" max="5" width="48.52" customWidth="1"/>
    <col min="6" max="6" width="6.41" customWidth="1"/>
    <col min="7" max="7" width="4.66" customWidth="1"/>
    <col min="8" max="8" width="8.89" customWidth="1"/>
    <col min="9" max="9" width="2.19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12002.100000</v>
      </c>
      <c r="H8" s="16"/>
      <c r="I8" s="16">
        <f ca="1">ROUND(INDIRECT(ADDRESS(ROW()+(0), COLUMN()+(-3), 1))*INDIRECT(ADDRESS(ROW()+(0), COLUMN()+(-2), 1)), 2)</f>
        <v>12602.210000</v>
      </c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8.330000</v>
      </c>
      <c r="G9" s="20">
        <v>306.920000</v>
      </c>
      <c r="H9" s="20"/>
      <c r="I9" s="20">
        <f ca="1">ROUND(INDIRECT(ADDRESS(ROW()+(0), COLUMN()+(-3), 1))*INDIRECT(ADDRESS(ROW()+(0), COLUMN()+(-2), 1)), 2)</f>
        <v>2556.640000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0.225000</v>
      </c>
      <c r="G10" s="20">
        <v>4387.570000</v>
      </c>
      <c r="H10" s="20"/>
      <c r="I10" s="20">
        <f ca="1">ROUND(INDIRECT(ADDRESS(ROW()+(0), COLUMN()+(-3), 1))*INDIRECT(ADDRESS(ROW()+(0), COLUMN()+(-2), 1)), 2)</f>
        <v>987.200000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0.225000</v>
      </c>
      <c r="G11" s="24">
        <v>2978.600000</v>
      </c>
      <c r="H11" s="24"/>
      <c r="I11" s="24">
        <f ca="1">ROUND(INDIRECT(ADDRESS(ROW()+(0), COLUMN()+(-3), 1))*INDIRECT(ADDRESS(ROW()+(0), COLUMN()+(-2), 1)), 2)</f>
        <v>670.190000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16816.240000</v>
      </c>
      <c r="H12" s="16"/>
      <c r="I12" s="16">
        <f ca="1">ROUND(INDIRECT(ADDRESS(ROW()+(0), COLUMN()+(-3), 1))*INDIRECT(ADDRESS(ROW()+(0), COLUMN()+(-2), 1))/100, 2)</f>
        <v>336.320000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17152.560000</v>
      </c>
      <c r="H13" s="24"/>
      <c r="I13" s="24">
        <f ca="1">ROUND(INDIRECT(ADDRESS(ROW()+(0), COLUMN()+(-3), 1))*INDIRECT(ADDRESS(ROW()+(0), COLUMN()+(-2), 1))/100, 2)</f>
        <v>514.580000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17667.140000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