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<sst xmlns="http://schemas.openxmlformats.org/spreadsheetml/2006/main" count="47" uniqueCount="47">
  <si>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</si>
  <si>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RTL025</t>
  </si>
  <si>
    <t xml:space="preserve">m²</t>
  </si>
  <si>
    <t xml:space="preserve">Cielo falso registrable de lamas metálicas.</t>
  </si>
  <si>
    <r>
      <rPr>
        <sz val="8.25"/>
        <color rgb="FF000000"/>
        <rFont val="Arial"/>
        <family val="2"/>
      </rPr>
      <t xml:space="preserve">Cielo falso registrable suspendido, situado a una altura menor de 4 m, constituido por: ESTRUCTURA: perfil metálico oculto fijado a la losa o elemento soporte con varillas; LAMAS METÁLICAS: lamas horizontales de superficie lisa, de aluminio lacado, y de 85 mm de anchura, separadas 15 mm, con perfiles intermedios para la unión de las lamas entre sí.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</si>
  <si>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</si>
  <si>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</si>
  <si>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</si>
  <si>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</si>
  <si>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</si>
  <si>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</si>
  <si>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</si>
  <si>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mt12fla100cg</t>
  </si>
  <si>
    <t xml:space="preserve">m</t>
  </si>
  <si>
    <t xml:space="preserve">Lama horizontal de superficie lisa, de aluminio prelacado, de 85 mm de anchura y 0,45 mm de espesor, con 15 mm de separación, sin aislamiento acústico, color blanco, para cielos falsos registrables con perfil oculto.</t>
  </si>
  <si>
    <t xml:space="preserve">mt12fpg010bgj</t>
  </si>
  <si>
    <t xml:space="preserve">m</t>
  </si>
  <si>
    <t xml:space="preserve">Perfil 28/41/4000 mm, de 0,6 mm de espesor, color blanco, de lámina de acero galvanizado, acabado troquelado, para la colocación de lamas horizontales cada 100 mm, en cielos falsos registrables.</t>
  </si>
  <si>
    <t xml:space="preserve">mt12fpg020b</t>
  </si>
  <si>
    <t xml:space="preserve">m</t>
  </si>
  <si>
    <t xml:space="preserve">Perfil 20/15/4000 mm, de 0,5 mm de espesor, color blanco, de lámina de acero galvanizado, para colocar entre lamas con 15 mm de separación.</t>
  </si>
  <si>
    <t xml:space="preserve">mt12fpg030aa</t>
  </si>
  <si>
    <t xml:space="preserve">m</t>
  </si>
  <si>
    <t xml:space="preserve">Perfil en U 20/15/3000 mm, color blanco, de aluminio lacado.</t>
  </si>
  <si>
    <t xml:space="preserve">mt12fpg050c</t>
  </si>
  <si>
    <t xml:space="preserve">Ud</t>
  </si>
  <si>
    <t xml:space="preserve">Clip de plástico, para la fijación entre lamas o bandejas metálicas y los perfiles de remate perimetral, en cielos falsos registrables.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</si>
  <si>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</si>
  <si>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</si>
  <si>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</si>
  <si>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</si>
  <si>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</si>
  <si>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</si>
  <si>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</si>
  <si>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</si>
  <si>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</si>
  <si>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</si>
  <si>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</si>
  <si>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</si>
  <si>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</si>
  <si>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</si>
  <si>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</si>
  <si>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</si>
  <si>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</si>
  <si>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</si>
  <si>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$ 5.891,56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</si>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</sst>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0.89" customWidth="1"/>
    <col min="6" max="6" width="11.22" customWidth="1"/>
    <col min="7" max="7" width="12.7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10.2</v>
      </c>
      <c r="G10" s="12">
        <v>1321.52</v>
      </c>
      <c r="H10" s="12">
        <f ca="1">ROUND(INDIRECT(ADDRESS(ROW()+(0), COLUMN()+(-2), 1))*INDIRECT(ADDRESS(ROW()+(0), COLUMN()+(-1), 1)), 2)</f>
        <v>13479.5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1214.41</v>
      </c>
      <c r="H11" s="12">
        <f ca="1">ROUND(INDIRECT(ADDRESS(ROW()+(0), COLUMN()+(-2), 1))*INDIRECT(ADDRESS(ROW()+(0), COLUMN()+(-1), 1)), 2)</f>
        <v>1214.41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681.41</v>
      </c>
      <c r="H12" s="12">
        <f ca="1">ROUND(INDIRECT(ADDRESS(ROW()+(0), COLUMN()+(-2), 1))*INDIRECT(ADDRESS(ROW()+(0), COLUMN()+(-1), 1)), 2)</f>
        <v>6814.1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580.22</v>
      </c>
      <c r="H13" s="12">
        <f ca="1">ROUND(INDIRECT(ADDRESS(ROW()+(0), COLUMN()+(-2), 1))*INDIRECT(ADDRESS(ROW()+(0), COLUMN()+(-1), 1)), 2)</f>
        <v>580.22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4</v>
      </c>
      <c r="G14" s="12">
        <v>40.48</v>
      </c>
      <c r="H14" s="12">
        <f ca="1">ROUND(INDIRECT(ADDRESS(ROW()+(0), COLUMN()+(-2), 1))*INDIRECT(ADDRESS(ROW()+(0), COLUMN()+(-1), 1)), 2)</f>
        <v>161.92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1.25</v>
      </c>
      <c r="G15" s="12">
        <v>259.75</v>
      </c>
      <c r="H15" s="12">
        <f ca="1">ROUND(INDIRECT(ADDRESS(ROW()+(0), COLUMN()+(-2), 1))*INDIRECT(ADDRESS(ROW()+(0), COLUMN()+(-1), 1)), 2)</f>
        <v>324.69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1.25</v>
      </c>
      <c r="G16" s="14">
        <v>44.73</v>
      </c>
      <c r="H16" s="14">
        <f ca="1">ROUND(INDIRECT(ADDRESS(ROW()+(0), COLUMN()+(-2), 1))*INDIRECT(ADDRESS(ROW()+(0), COLUMN()+(-1), 1)), 2)</f>
        <v>55.91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22630.8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0.316</v>
      </c>
      <c r="G19" s="12">
        <v>8929.75</v>
      </c>
      <c r="H19" s="12">
        <f ca="1">ROUND(INDIRECT(ADDRESS(ROW()+(0), COLUMN()+(-2), 1))*INDIRECT(ADDRESS(ROW()+(0), COLUMN()+(-1), 1)), 2)</f>
        <v>2821.8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0.316</v>
      </c>
      <c r="G20" s="14">
        <v>6494.86</v>
      </c>
      <c r="H20" s="14">
        <f ca="1">ROUND(INDIRECT(ADDRESS(ROW()+(0), COLUMN()+(-2), 1))*INDIRECT(ADDRESS(ROW()+(0), COLUMN()+(-1), 1)), 2)</f>
        <v>2052.38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4874.18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27504.9</v>
      </c>
      <c r="H23" s="14">
        <f ca="1">ROUND(INDIRECT(ADDRESS(ROW()+(0), COLUMN()+(-2), 1))*INDIRECT(ADDRESS(ROW()+(0), COLUMN()+(-1), 1))/100, 2)</f>
        <v>550.1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28055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