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<sst xmlns="http://schemas.openxmlformats.org/spreadsheetml/2006/main" count="41" uniqueCount="41">
  <si>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</si>
  <si>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RTF010</t>
  </si>
  <si>
    <t xml:space="preserve">m²</t>
  </si>
  <si>
    <t xml:space="preserve">Cielo falso registrable de placas de lana de roca.</t>
  </si>
  <si>
    <r>
      <rPr>
        <sz val="7.80"/>
        <color rgb="FF000000"/>
        <rFont val="A"/>
        <family val="2"/>
      </rPr>
      <t xml:space="preserve">Cielo falso registrable,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 acústico de lana de roca, compuesto por módulos de 600x600x15 mm, acabado liso en color blanco para perfilería vista T 24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</si>
  <si>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</si>
  <si>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</si>
  <si>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</si>
  <si>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</si>
  <si>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</si>
  <si>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</si>
  <si>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mt12pag010a</t>
  </si>
  <si>
    <t xml:space="preserve">m²</t>
  </si>
  <si>
    <t xml:space="preserve">Panel acústico autosoportante de lana mineral, de resistencia térmica 0,4 m²K/W, Euroclase A1 de reacción al fuego, compuesto por módulos de 600x600x15 mm, acabado liso en color blanco con canto recto para perfilería vista T 24.</t>
  </si>
  <si>
    <t xml:space="preserve">mt12pfr010a</t>
  </si>
  <si>
    <t xml:space="preserve">m</t>
  </si>
  <si>
    <t xml:space="preserve">Perfil primario en T de 24x38x3600 mm, de acero galvanizado laminado, con la cara vista revestida con una lámina de aluminio acabado lacado en color blanco.</t>
  </si>
  <si>
    <t xml:space="preserve">mt12pfr010g</t>
  </si>
  <si>
    <t xml:space="preserve">m</t>
  </si>
  <si>
    <t xml:space="preserve">Perfil secundario en T de 24x38x600 mm, de acero galvanizado laminado, con la cara vista revestida con una lámina de aluminio acabado lacado en color blanco.</t>
  </si>
  <si>
    <t xml:space="preserve">mt12pfr010j</t>
  </si>
  <si>
    <t xml:space="preserve">m</t>
  </si>
  <si>
    <t xml:space="preserve">Perfil angular en L de 24x24x3000 mm, de acero galvanizado laminado, con la cara vista revestida con una lámina de aluminio acabado lacado en color blanco.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</si>
  <si>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</si>
  <si>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</si>
  <si>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</si>
  <si>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</si>
  <si>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</si>
  <si>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cielos falsos registrables.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</si>
  <si>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</si>
  <si>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</si>
  <si>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</si>
  <si>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</si>
  <si>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</si>
  <si>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</si>
  <si>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</si>
  <si>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</si>
  <si>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</si>
  <si>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</si>
  <si>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$ 3.303,11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</si>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</sst>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31" customWidth="1"/>
    <col min="3" max="3" width="2.48" customWidth="1"/>
    <col min="4" max="4" width="11.22" customWidth="1"/>
    <col min="5" max="5" width="56.83" customWidth="1"/>
    <col min="6" max="6" width="6.41" customWidth="1"/>
    <col min="7" max="7" width="5.39" customWidth="1"/>
    <col min="8" max="8" width="7.14" customWidth="1"/>
    <col min="9" max="9" width="1.02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7137.230000</v>
      </c>
      <c r="H8" s="16"/>
      <c r="I8" s="16"/>
      <c r="J8" s="16">
        <f ca="1">ROUND(INDIRECT(ADDRESS(ROW()+(0), COLUMN()+(-4), 1))*INDIRECT(ADDRESS(ROW()+(0), COLUMN()+(-3), 1)), 2)</f>
        <v>7494.090000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0.700000</v>
      </c>
      <c r="G9" s="20">
        <v>578.420000</v>
      </c>
      <c r="H9" s="20"/>
      <c r="I9" s="20"/>
      <c r="J9" s="20">
        <f ca="1">ROUND(INDIRECT(ADDRESS(ROW()+(0), COLUMN()+(-4), 1))*INDIRECT(ADDRESS(ROW()+(0), COLUMN()+(-3), 1)), 2)</f>
        <v>404.890000</v>
      </c>
      <c r="K9" s="20"/>
    </row>
    <row r="10" spans="1:11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1.500000</v>
      </c>
      <c r="G10" s="20">
        <v>578.420000</v>
      </c>
      <c r="H10" s="20"/>
      <c r="I10" s="20"/>
      <c r="J10" s="20">
        <f ca="1">ROUND(INDIRECT(ADDRESS(ROW()+(0), COLUMN()+(-4), 1))*INDIRECT(ADDRESS(ROW()+(0), COLUMN()+(-3), 1)), 2)</f>
        <v>867.630000</v>
      </c>
      <c r="K10" s="20"/>
    </row>
    <row r="11" spans="1:11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0.400000</v>
      </c>
      <c r="G11" s="20">
        <v>470.680000</v>
      </c>
      <c r="H11" s="20"/>
      <c r="I11" s="20"/>
      <c r="J11" s="20">
        <f ca="1">ROUND(INDIRECT(ADDRESS(ROW()+(0), COLUMN()+(-4), 1))*INDIRECT(ADDRESS(ROW()+(0), COLUMN()+(-3), 1)), 2)</f>
        <v>188.270000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2.000000</v>
      </c>
      <c r="G12" s="20">
        <v>211.550000</v>
      </c>
      <c r="H12" s="20"/>
      <c r="I12" s="20"/>
      <c r="J12" s="20">
        <f ca="1">ROUND(INDIRECT(ADDRESS(ROW()+(0), COLUMN()+(-4), 1))*INDIRECT(ADDRESS(ROW()+(0), COLUMN()+(-3), 1)), 2)</f>
        <v>423.100000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1.000000</v>
      </c>
      <c r="G13" s="20">
        <v>1064.360000</v>
      </c>
      <c r="H13" s="20"/>
      <c r="I13" s="20"/>
      <c r="J13" s="20">
        <f ca="1">ROUND(INDIRECT(ADDRESS(ROW()+(0), COLUMN()+(-4), 1))*INDIRECT(ADDRESS(ROW()+(0), COLUMN()+(-3), 1)), 2)</f>
        <v>1064.360000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0.250000</v>
      </c>
      <c r="G14" s="20">
        <v>4984.340000</v>
      </c>
      <c r="H14" s="20"/>
      <c r="I14" s="20"/>
      <c r="J14" s="20">
        <f ca="1">ROUND(INDIRECT(ADDRESS(ROW()+(0), COLUMN()+(-4), 1))*INDIRECT(ADDRESS(ROW()+(0), COLUMN()+(-3), 1)), 2)</f>
        <v>1246.090000</v>
      </c>
      <c r="K14" s="20"/>
    </row>
    <row r="15" spans="1:11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3">
        <v>0.250000</v>
      </c>
      <c r="G15" s="24">
        <v>3550.660000</v>
      </c>
      <c r="H15" s="24"/>
      <c r="I15" s="24"/>
      <c r="J15" s="24">
        <f ca="1">ROUND(INDIRECT(ADDRESS(ROW()+(0), COLUMN()+(-4), 1))*INDIRECT(ADDRESS(ROW()+(0), COLUMN()+(-3), 1)), 2)</f>
        <v>887.670000</v>
      </c>
      <c r="K15" s="24"/>
    </row>
    <row r="16" spans="1:11" ht="12.00" thickBot="1" customHeight="1">
      <c r="A16" s="17"/>
      <c r="B16" s="12" t="s">
        <v>35</v>
      </c>
      <c r="C16" s="12"/>
      <c r="D16" s="10" t="s">
        <v>36</v>
      </c>
      <c r="E16" s="10"/>
      <c r="F16" s="14">
        <v>2.000000</v>
      </c>
      <c r="G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12576.100000</v>
      </c>
      <c r="H16" s="16"/>
      <c r="I16" s="16"/>
      <c r="J16" s="16">
        <f ca="1">ROUND(INDIRECT(ADDRESS(ROW()+(0), COLUMN()+(-4), 1))*INDIRECT(ADDRESS(ROW()+(0), COLUMN()+(-3), 1))/100, 2)</f>
        <v>251.520000</v>
      </c>
      <c r="K16" s="16"/>
    </row>
    <row r="17" spans="1:11" ht="12.00" thickBot="1" customHeight="1">
      <c r="A17" s="22"/>
      <c r="B17" s="21" t="s">
        <v>37</v>
      </c>
      <c r="C17" s="21"/>
      <c r="D17" s="22" t="s">
        <v>38</v>
      </c>
      <c r="E17" s="22"/>
      <c r="F17" s="23">
        <v>3.000000</v>
      </c>
      <c r="G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12827.620000</v>
      </c>
      <c r="H17" s="24"/>
      <c r="I17" s="24"/>
      <c r="J17" s="24">
        <f ca="1">ROUND(INDIRECT(ADDRESS(ROW()+(0), COLUMN()+(-4), 1))*INDIRECT(ADDRESS(ROW()+(0), COLUMN()+(-3), 1))/100, 2)</f>
        <v>384.830000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6" t="s">
        <v>40</v>
      </c>
      <c r="H18" s="6"/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13212.450000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A18:E18"/>
    <mergeCell ref="G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