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<sst xmlns="http://schemas.openxmlformats.org/spreadsheetml/2006/main" count="44" uniqueCount="44">
  <si>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</si>
  <si>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RTF005</t>
  </si>
  <si>
    <t xml:space="preserve">m²</t>
  </si>
  <si>
    <t xml:space="preserve">Cielo falso registrable de paneles de lana de roca.</t>
  </si>
  <si>
    <r>
      <rPr>
        <sz val="8.25"/>
        <color rgb="FF000000"/>
        <rFont val="Arial"/>
        <family val="2"/>
      </rPr>
      <t xml:space="preserve">Cielo falso registrable suspendido, situado a una altura menor de 4 m, constituido por: ESTRUCTURA: perfilería vista T 24, con suela de 24 mm de anchura, de acero galvanizado, color blanco, comprendiendo perfiles primarios y secundarios, suspendidos de la losa o elemento soporte con varillas y cuelgues; PANELES: paneles acústicos autosoportantes de lana de roca, compuestos por módulos de 600x600x15 mm, acabado liso color blanco con canto recto.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</si>
  <si>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</si>
  <si>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</si>
  <si>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</si>
  <si>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</si>
  <si>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</si>
  <si>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</si>
  <si>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</si>
  <si>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mt16pag010a</t>
  </si>
  <si>
    <t xml:space="preserve">m²</t>
  </si>
  <si>
    <t xml:space="preserve">Panel acústico autosoportante de lana mineral, de resistencia térmica 0,4 m²K/W, Euroclase A1 de reacción al fuego, compuesto por módulos de 600x600x15 mm, acabado liso color blanco con canto recto para perfilería vista T 24.</t>
  </si>
  <si>
    <t xml:space="preserve">mt12fpg040ij</t>
  </si>
  <si>
    <t xml:space="preserve">m</t>
  </si>
  <si>
    <t xml:space="preserve">Perfil primario T 24 24x38x3700 mm, color blanco, de acero galvanizado.</t>
  </si>
  <si>
    <t xml:space="preserve">mt12fpg040la</t>
  </si>
  <si>
    <t xml:space="preserve">m</t>
  </si>
  <si>
    <t xml:space="preserve">Perfil secundario T 24 24x38x600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</si>
  <si>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</si>
  <si>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</si>
  <si>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</si>
  <si>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</si>
  <si>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</si>
  <si>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</si>
  <si>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</si>
  <si>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</si>
  <si>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cielos falsos registrables.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</si>
  <si>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</si>
  <si>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</si>
  <si>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</si>
  <si>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</si>
  <si>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</si>
  <si>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</si>
  <si>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</si>
  <si>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</si>
  <si>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</si>
  <si>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</si>
  <si>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</si>
  <si>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</si>
  <si>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$ 6.016,15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</si>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</sst>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16497</v>
      </c>
      <c r="H10" s="12">
        <f ca="1">ROUND(INDIRECT(ADDRESS(ROW()+(0), COLUMN()+(-2), 1))*INDIRECT(ADDRESS(ROW()+(0), COLUMN()+(-1), 1)), 2)</f>
        <v>16826.9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458.77</v>
      </c>
      <c r="H11" s="12">
        <f ca="1">ROUND(INDIRECT(ADDRESS(ROW()+(0), COLUMN()+(-2), 1))*INDIRECT(ADDRESS(ROW()+(0), COLUMN()+(-1), 1)), 2)</f>
        <v>321.14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458.77</v>
      </c>
      <c r="H12" s="12">
        <f ca="1">ROUND(INDIRECT(ADDRESS(ROW()+(0), COLUMN()+(-2), 1))*INDIRECT(ADDRESS(ROW()+(0), COLUMN()+(-1), 1)), 2)</f>
        <v>688.16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337.34</v>
      </c>
      <c r="H13" s="12">
        <f ca="1">ROUND(INDIRECT(ADDRESS(ROW()+(0), COLUMN()+(-2), 1))*INDIRECT(ADDRESS(ROW()+(0), COLUMN()+(-1), 1)), 2)</f>
        <v>134.94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222.57</v>
      </c>
      <c r="H14" s="12">
        <f ca="1">ROUND(INDIRECT(ADDRESS(ROW()+(0), COLUMN()+(-2), 1))*INDIRECT(ADDRESS(ROW()+(0), COLUMN()+(-1), 1)), 2)</f>
        <v>445.14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1119.81</v>
      </c>
      <c r="H15" s="14">
        <f ca="1">ROUND(INDIRECT(ADDRESS(ROW()+(0), COLUMN()+(-2), 1))*INDIRECT(ADDRESS(ROW()+(0), COLUMN()+(-1), 1)), 2)</f>
        <v>1119.81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19536.1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0.263</v>
      </c>
      <c r="G18" s="12">
        <v>8929.75</v>
      </c>
      <c r="H18" s="12">
        <f ca="1">ROUND(INDIRECT(ADDRESS(ROW()+(0), COLUMN()+(-2), 1))*INDIRECT(ADDRESS(ROW()+(0), COLUMN()+(-1), 1)), 2)</f>
        <v>2348.52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0.263</v>
      </c>
      <c r="G19" s="14">
        <v>6494.86</v>
      </c>
      <c r="H19" s="14">
        <f ca="1">ROUND(INDIRECT(ADDRESS(ROW()+(0), COLUMN()+(-2), 1))*INDIRECT(ADDRESS(ROW()+(0), COLUMN()+(-1), 1)), 2)</f>
        <v>1708.15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4056.67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23592.8</v>
      </c>
      <c r="H22" s="14">
        <f ca="1">ROUND(INDIRECT(ADDRESS(ROW()+(0), COLUMN()+(-2), 1))*INDIRECT(ADDRESS(ROW()+(0), COLUMN()+(-1), 1))/100, 2)</f>
        <v>471.86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24064.6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