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<sst xmlns="http://schemas.openxmlformats.org/spreadsheetml/2006/main" count="29" uniqueCount="29">
  <si>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</si>
  <si>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RST010</t>
  </si>
  <si>
    <t xml:space="preserve">m²</t>
  </si>
  <si>
    <t xml:space="preserve">Piso flexible textil.</t>
  </si>
  <si>
    <r>
      <rPr>
        <sz val="7.80"/>
        <color rgb="FF000000"/>
        <rFont val="Arial"/>
        <family val="2"/>
      </rPr>
      <t xml:space="preserve">Piso de </t>
    </r>
    <r>
      <rPr>
        <b/>
        <sz val="7.80"/>
        <color rgb="FF000000"/>
        <rFont val="Arial"/>
        <family val="2"/>
      </rPr>
      <t xml:space="preserve">moqueta de fibra sintética 80% poliamida y 20% poliéster, suministrada en losetas de 50x50 cm, acabada en pelo cortado</t>
    </r>
    <r>
      <rPr>
        <sz val="7.80"/>
        <color rgb="FF000000"/>
        <rFont val="Arial"/>
        <family val="2"/>
      </rPr>
      <t xml:space="preserve">, colocada con adhesivo de contacto.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</si>
  <si>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</si>
  <si>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</si>
  <si>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</si>
  <si>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</si>
  <si>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</si>
  <si>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</si>
  <si>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mt18dww010</t>
  </si>
  <si>
    <t xml:space="preserve">kg</t>
  </si>
  <si>
    <t xml:space="preserve">Adhesivo de contacto a base de resina acrílica en dispersión acuosa, para piso de goma, caucho, linóleo, PVC, moqueta y textil.</t>
  </si>
  <si>
    <t xml:space="preserve">mt18dte010h</t>
  </si>
  <si>
    <t xml:space="preserve">m²</t>
  </si>
  <si>
    <t xml:space="preserve">Moqueta de fibra sintética 80% poliamida y 20% poliéster, suministrada en losetas de 50x50 cm, fabricada por proceso tufting, acabada en pelo cortado.</t>
  </si>
  <si>
    <t xml:space="preserve">mo027</t>
  </si>
  <si>
    <t xml:space="preserve">h</t>
  </si>
  <si>
    <t xml:space="preserve">Maestro1ª instalador de moquetas y revestimientos textiles.</t>
  </si>
  <si>
    <t xml:space="preserve">mo065</t>
  </si>
  <si>
    <t xml:space="preserve">h</t>
  </si>
  <si>
    <t xml:space="preserve">Ayudante instalador de moquetas y revestimientos textiles.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</si>
  <si>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</si>
  <si>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</si>
  <si>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</si>
  <si>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</si>
  <si>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$ 7.653,79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</si>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</sst>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37" customWidth="1"/>
    <col min="2" max="2" width="2.77" customWidth="1"/>
    <col min="3" max="3" width="3.79" customWidth="1"/>
    <col min="4" max="4" width="2.91" customWidth="1"/>
    <col min="5" max="5" width="65.13" customWidth="1"/>
    <col min="6" max="6" width="6.41" customWidth="1"/>
    <col min="7" max="7" width="13.55" customWidth="1"/>
    <col min="8" max="8" width="4.37" customWidth="1"/>
    <col min="9" max="9" width="2.91" customWidth="1"/>
    <col min="10" max="10" width="2.91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0.250000</v>
      </c>
      <c r="G8" s="16">
        <v>3054.250000</v>
      </c>
      <c r="H8" s="16">
        <f ca="1">ROUND(INDIRECT(ADDRESS(ROW()+(0), COLUMN()+(-2), 1))*INDIRECT(ADDRESS(ROW()+(0), COLUMN()+(-1), 1)), 2)</f>
        <v>763.560000</v>
      </c>
      <c r="I8" s="16"/>
      <c r="J8" s="16"/>
      <c r="K8" s="16"/>
    </row>
    <row r="9" spans="1:11" ht="21.6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1.050000</v>
      </c>
      <c r="G9" s="20">
        <v>14154.010000</v>
      </c>
      <c r="H9" s="20">
        <f ca="1">ROUND(INDIRECT(ADDRESS(ROW()+(0), COLUMN()+(-2), 1))*INDIRECT(ADDRESS(ROW()+(0), COLUMN()+(-1), 1)), 2)</f>
        <v>14861.710000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0.256000</v>
      </c>
      <c r="G10" s="20">
        <v>4822.110000</v>
      </c>
      <c r="H10" s="20">
        <f ca="1">ROUND(INDIRECT(ADDRESS(ROW()+(0), COLUMN()+(-2), 1))*INDIRECT(ADDRESS(ROW()+(0), COLUMN()+(-1), 1)), 2)</f>
        <v>1234.460000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2" t="s">
        <v>22</v>
      </c>
      <c r="E11" s="22"/>
      <c r="F11" s="23">
        <v>0.256000</v>
      </c>
      <c r="G11" s="24">
        <v>3550.660000</v>
      </c>
      <c r="H11" s="24">
        <f ca="1">ROUND(INDIRECT(ADDRESS(ROW()+(0), COLUMN()+(-2), 1))*INDIRECT(ADDRESS(ROW()+(0), COLUMN()+(-1), 1)), 2)</f>
        <v>908.970000</v>
      </c>
      <c r="I11" s="24"/>
      <c r="J11" s="24"/>
      <c r="K11" s="24"/>
    </row>
    <row r="12" spans="1:11" ht="12.00" thickBot="1" customHeight="1">
      <c r="A12" s="17"/>
      <c r="B12" s="17"/>
      <c r="C12" s="12" t="s">
        <v>23</v>
      </c>
      <c r="D12" s="10" t="s">
        <v>24</v>
      </c>
      <c r="E12" s="10"/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17768.700000</v>
      </c>
      <c r="H12" s="16">
        <f ca="1">ROUND(INDIRECT(ADDRESS(ROW()+(0), COLUMN()+(-2), 1))*INDIRECT(ADDRESS(ROW()+(0), COLUMN()+(-1), 1))/100, 2)</f>
        <v>355.370000</v>
      </c>
      <c r="I12" s="16"/>
      <c r="J12" s="16"/>
      <c r="K12" s="16"/>
    </row>
    <row r="13" spans="1:11" ht="12.00" thickBot="1" customHeight="1">
      <c r="A13" s="22"/>
      <c r="B13" s="22"/>
      <c r="C13" s="21" t="s">
        <v>25</v>
      </c>
      <c r="D13" s="22" t="s">
        <v>26</v>
      </c>
      <c r="E13" s="22"/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18124.070000</v>
      </c>
      <c r="H13" s="24">
        <f ca="1">ROUND(INDIRECT(ADDRESS(ROW()+(0), COLUMN()+(-2), 1))*INDIRECT(ADDRESS(ROW()+(0), COLUMN()+(-1), 1))/100, 2)</f>
        <v>543.720000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18667.790000</v>
      </c>
      <c r="I14" s="26"/>
      <c r="J14" s="26"/>
      <c r="K14" s="26"/>
    </row>
  </sheetData>
  <mergeCells count="27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