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<sst xmlns="http://schemas.openxmlformats.org/spreadsheetml/2006/main" count="26" uniqueCount="26">
  <si>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</si>
  <si>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</si>
  <si>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</si>
  <si>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Guardapolvos laminado.</t>
  </si>
  <si>
    <r>
      <rPr>
        <b/>
        <sz val="7.80"/>
        <color rgb="FF000000"/>
        <rFont val="A"/>
        <family val="2"/>
      </rPr>
      <t xml:space="preserve">Guardapolvos de MDF, de 58x12 mm, recubierto con una lámina plástica de imitación de madera, color a elegir, con sección para alojamiento de clips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clips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</si>
  <si>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</si>
  <si>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</si>
  <si>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</si>
  <si>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</si>
  <si>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</si>
  <si>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</si>
  <si>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mt18rma040a</t>
  </si>
  <si>
    <t xml:space="preserve">m</t>
  </si>
  <si>
    <t xml:space="preserve">Guardapolvos de MDF, de 58x12 mm, recubierto con una lámina plástica de imitación de madera, color a elegir, con sección para alojamiento de clips y resistencia a la abrasión AC3; incluso parte proporcional de clips de sujeción y elementos de anclaje al paramento.</t>
  </si>
  <si>
    <t xml:space="preserve">mt18rma050</t>
  </si>
  <si>
    <t xml:space="preserve">Ud</t>
  </si>
  <si>
    <t xml:space="preserve">Clip para guardapolvos.</t>
  </si>
  <si>
    <t xml:space="preserve">mo028</t>
  </si>
  <si>
    <t xml:space="preserve">h</t>
  </si>
  <si>
    <t xml:space="preserve">Maestro 1ª instalador de pavimentos laminados.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</si>
  <si>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</si>
  <si>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</si>
  <si>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</si>
  <si>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</si>
  <si>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$ 1.045,91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</si>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</sst>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9.62" customWidth="1"/>
    <col min="5" max="5" width="58.43" customWidth="1"/>
    <col min="6" max="6" width="6.41" customWidth="1"/>
    <col min="7" max="7" width="7.29" customWidth="1"/>
    <col min="8" max="8" width="6.56" customWidth="1"/>
    <col min="9" max="9" width="6.41" customWidth="1"/>
    <col min="10" max="10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2545.210000</v>
      </c>
      <c r="H8" s="16"/>
      <c r="I8" s="16">
        <f ca="1">ROUND(INDIRECT(ADDRESS(ROW()+(0), COLUMN()+(-3), 1))*INDIRECT(ADDRESS(ROW()+(0), COLUMN()+(-2), 1)), 2)</f>
        <v>2672.470000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3.000000</v>
      </c>
      <c r="G9" s="20">
        <v>99.160000</v>
      </c>
      <c r="H9" s="20"/>
      <c r="I9" s="20">
        <f ca="1">ROUND(INDIRECT(ADDRESS(ROW()+(0), COLUMN()+(-3), 1))*INDIRECT(ADDRESS(ROW()+(0), COLUMN()+(-2), 1)), 2)</f>
        <v>297.480000</v>
      </c>
      <c r="J9" s="20"/>
    </row>
    <row r="10" spans="1:10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0.096000</v>
      </c>
      <c r="G10" s="24">
        <v>4822.110000</v>
      </c>
      <c r="H10" s="24"/>
      <c r="I10" s="24">
        <f ca="1">ROUND(INDIRECT(ADDRESS(ROW()+(0), COLUMN()+(-3), 1))*INDIRECT(ADDRESS(ROW()+(0), COLUMN()+(-2), 1)), 2)</f>
        <v>462.920000</v>
      </c>
      <c r="J10" s="24"/>
    </row>
    <row r="11" spans="1:10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3432.870000</v>
      </c>
      <c r="H11" s="16"/>
      <c r="I11" s="16">
        <f ca="1">ROUND(INDIRECT(ADDRESS(ROW()+(0), COLUMN()+(-3), 1))*INDIRECT(ADDRESS(ROW()+(0), COLUMN()+(-2), 1))/100, 2)</f>
        <v>68.660000</v>
      </c>
      <c r="J11" s="16"/>
    </row>
    <row r="12" spans="1:10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3501.530000</v>
      </c>
      <c r="H12" s="24"/>
      <c r="I12" s="24">
        <f ca="1">ROUND(INDIRECT(ADDRESS(ROW()+(0), COLUMN()+(-3), 1))*INDIRECT(ADDRESS(ROW()+(0), COLUMN()+(-2), 1))/100, 2)</f>
        <v>105.050000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3606.580000</v>
      </c>
      <c r="J13" s="26"/>
    </row>
  </sheetData>
  <mergeCells count="32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