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<sst xmlns="http://schemas.openxmlformats.org/spreadsheetml/2006/main" count="50" uniqueCount="50">
  <si>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</si>
  <si>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RSG015</t>
  </si>
  <si>
    <t xml:space="preserve">m²</t>
  </si>
  <si>
    <t xml:space="preserve">Sistema "BUTECH" de piso de baldosas cerámicas.</t>
  </si>
  <si>
    <r>
      <rPr>
        <sz val="8.25"/>
        <color rgb="FF000000"/>
        <rFont val="Arial"/>
        <family val="2"/>
      </rPr>
      <t xml:space="preserve">Piso de baldosas cerámicas de gres esmaltado, de 25x25 cm, 8 €/m², capacidad de absorción de agua 3%&lt;=E&lt;6%, resistencia al deslizamiento muy baja, colocadas, recibidas y rejuntadas según el sistema AIN de "BUTECH".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</si>
  <si>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</si>
  <si>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</si>
  <si>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</si>
  <si>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</si>
  <si>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</si>
  <si>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</si>
  <si>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</si>
  <si>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mt16sab010a</t>
  </si>
  <si>
    <t xml:space="preserve">m²</t>
  </si>
  <si>
    <t xml:space="preserve">Lámina fonoaislante multicapa Fonopac "BUTECH" de 2,5 mm de espesor, constituida por una lámina de caucho sintético EPDM de 1 kg/m² adherida a una lámina de polietileno reticulado de alta densidad de 2 mm de espesor.</t>
  </si>
  <si>
    <t xml:space="preserve">mt16sab020</t>
  </si>
  <si>
    <t xml:space="preserve">m</t>
  </si>
  <si>
    <t xml:space="preserve">Cinta autoadhesiva para sellado de solapes en láminas de aislamiento acústico Cintex de "BUTECH".</t>
  </si>
  <si>
    <t xml:space="preserve">mt09mrb010a</t>
  </si>
  <si>
    <t xml:space="preserve">kg</t>
  </si>
  <si>
    <t xml:space="preserve">Ligante hidráulico de endurecimiento rápido Fast-cem, "BUTECH", utilizado en radieres de 3 a 8 cm de espesor para amasar junto con áridos de granulometría 0-8 mm.</t>
  </si>
  <si>
    <t xml:space="preserve">mt01arp040a</t>
  </si>
  <si>
    <t xml:space="preserve">m³</t>
  </si>
  <si>
    <t xml:space="preserve">Arena caliza seleccionada de machaqueo, color, de 0 a 5 mm de diámetro.</t>
  </si>
  <si>
    <t xml:space="preserve">mt09mcb010c</t>
  </si>
  <si>
    <t xml:space="preserve">kg</t>
  </si>
  <si>
    <t xml:space="preserve">Adhesivo cementoso mejorado, C2 TE, con deslizamiento reducido y tiempo abierto ampliado, Flexitec Gris n "BUTECH", para la colocación en capa fina de piso cerámico, a base de cementos de alta resistencia y aditivos específicos, con propiedades tixotrópicas.</t>
  </si>
  <si>
    <t xml:space="preserve">mt18bde020bf800</t>
  </si>
  <si>
    <t xml:space="preserve">m²</t>
  </si>
  <si>
    <t xml:space="preserve">Baldosa cerámica de gres esmaltado, 25x25 cm, $ 8,00/m², capacidad de absorción de agua 3%&lt;=E&lt;6%.</t>
  </si>
  <si>
    <t xml:space="preserve">mt09mcb020a</t>
  </si>
  <si>
    <t xml:space="preserve">kg</t>
  </si>
  <si>
    <t xml:space="preserve">Mortero de juntas cementoso Colorstuk 0-4 "BUTECH", tipo CG2, color Manhattan, para juntas de hasta 4 mm, a base de cementos de alta resistencia, áridos seleccionados, pigmentos y aditivos específicos, para todo tipo de piezas cerámicas y piedras naturales.</t>
  </si>
  <si>
    <t xml:space="preserve">mt09mcb030a</t>
  </si>
  <si>
    <t xml:space="preserve">kg</t>
  </si>
  <si>
    <t xml:space="preserve">Aditivo de látex Cl-stuk, "BUTECH", para incrementar la resistencia mecánica y la flexibilidad y disminuir la absorción de agua de morteros de rejuntado.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</si>
  <si>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</si>
  <si>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</si>
  <si>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</si>
  <si>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</si>
  <si>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</si>
  <si>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</si>
  <si>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</si>
  <si>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</si>
  <si>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</si>
  <si>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</si>
  <si>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</si>
  <si>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</si>
  <si>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$ 4.647,14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</si>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</sst>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69.1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5866.42</v>
      </c>
      <c r="H10" s="12">
        <f ca="1">ROUND(INDIRECT(ADDRESS(ROW()+(0), COLUMN()+(-2), 1))*INDIRECT(ADDRESS(ROW()+(0), COLUMN()+(-1), 1)), 2)</f>
        <v>6159.74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458.73</v>
      </c>
      <c r="H11" s="12">
        <f ca="1">ROUND(INDIRECT(ADDRESS(ROW()+(0), COLUMN()+(-2), 1))*INDIRECT(ADDRESS(ROW()+(0), COLUMN()+(-1), 1)), 2)</f>
        <v>917.46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7.5</v>
      </c>
      <c r="G12" s="12">
        <v>369.52</v>
      </c>
      <c r="H12" s="12">
        <f ca="1">ROUND(INDIRECT(ADDRESS(ROW()+(0), COLUMN()+(-2), 1))*INDIRECT(ADDRESS(ROW()+(0), COLUMN()+(-1), 1)), 2)</f>
        <v>2771.4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0.032</v>
      </c>
      <c r="G13" s="12">
        <v>14821</v>
      </c>
      <c r="H13" s="12">
        <f ca="1">ROUND(INDIRECT(ADDRESS(ROW()+(0), COLUMN()+(-2), 1))*INDIRECT(ADDRESS(ROW()+(0), COLUMN()+(-1), 1)), 2)</f>
        <v>474.27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</v>
      </c>
      <c r="G14" s="12">
        <v>943.71</v>
      </c>
      <c r="H14" s="12">
        <f ca="1">ROUND(INDIRECT(ADDRESS(ROW()+(0), COLUMN()+(-2), 1))*INDIRECT(ADDRESS(ROW()+(0), COLUMN()+(-1), 1)), 2)</f>
        <v>3774.84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1.05</v>
      </c>
      <c r="G15" s="12">
        <v>7072.24</v>
      </c>
      <c r="H15" s="12">
        <f ca="1">ROUND(INDIRECT(ADDRESS(ROW()+(0), COLUMN()+(-2), 1))*INDIRECT(ADDRESS(ROW()+(0), COLUMN()+(-1), 1)), 2)</f>
        <v>7425.85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0.061</v>
      </c>
      <c r="G16" s="12">
        <v>1876.04</v>
      </c>
      <c r="H16" s="12">
        <f ca="1">ROUND(INDIRECT(ADDRESS(ROW()+(0), COLUMN()+(-2), 1))*INDIRECT(ADDRESS(ROW()+(0), COLUMN()+(-1), 1)), 2)</f>
        <v>114.44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0.35</v>
      </c>
      <c r="G17" s="14">
        <v>915.28</v>
      </c>
      <c r="H17" s="14">
        <f ca="1">ROUND(INDIRECT(ADDRESS(ROW()+(0), COLUMN()+(-2), 1))*INDIRECT(ADDRESS(ROW()+(0), COLUMN()+(-1), 1)), 2)</f>
        <v>320.35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21958.3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0.539</v>
      </c>
      <c r="G20" s="12">
        <v>6536.54</v>
      </c>
      <c r="H20" s="12">
        <f ca="1">ROUND(INDIRECT(ADDRESS(ROW()+(0), COLUMN()+(-2), 1))*INDIRECT(ADDRESS(ROW()+(0), COLUMN()+(-1), 1)), 2)</f>
        <v>3523.2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0.27</v>
      </c>
      <c r="G21" s="14">
        <v>4883.56</v>
      </c>
      <c r="H21" s="14">
        <f ca="1">ROUND(INDIRECT(ADDRESS(ROW()+(0), COLUMN()+(-2), 1))*INDIRECT(ADDRESS(ROW()+(0), COLUMN()+(-1), 1)), 2)</f>
        <v>1318.56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4841.76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26800.1</v>
      </c>
      <c r="H24" s="14">
        <f ca="1">ROUND(INDIRECT(ADDRESS(ROW()+(0), COLUMN()+(-2), 1))*INDIRECT(ADDRESS(ROW()+(0), COLUMN()+(-1), 1))/100, 2)</f>
        <v>536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27336.1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