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<sst xmlns="http://schemas.openxmlformats.org/spreadsheetml/2006/main" count="53" uniqueCount="53">
  <si>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</si>
  <si>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RRY070</t>
  </si>
  <si>
    <t xml:space="preserve">m²</t>
  </si>
  <si>
    <t xml:space="preserve">Trasdosado autosoportante de placas de yeso laminado. Sistema "PLACO".</t>
  </si>
  <si>
    <r>
      <rPr>
        <sz val="8.25"/>
        <color rgb="FF000000"/>
        <rFont val="Arial"/>
        <family val="2"/>
      </rPr>
      <t xml:space="preserve">Trasdosado autosoportante libre, sistema "PLACO", de 63 mm de espesor total, con nivel de calidad del acabado estándar (Q2), formado por una placa de yeso laminado A / - 1200 / 2000 / 15 / con los bordes longitudinales afinados, BA 15 "PLACO", formada por un alma de yeso de origen natural embutida e íntimamente ligada a dos láminas de cartón fuerte, atornillada directamente a una estructura autosoportante de perfiles metálicos de acero galvanizado formada por canales horizontales R 48 "PLACO", sólidamente fijados al suelo y al techo, y montantes verticales M 48 "PLACO", con una separación entre montantes de 600 mm. Incluso banda desolidarizadora; fijaciones para el anclaje de canales y montantes metálicos; tornillería para la fijación de las placas; cinta de papel con refuerzo metálico "PLACO" y pasta y cinta para el tratamiento de juntas. El precio incluye la resolución de encuentros y puntos singulares, pero no incluye el aislamiento a colocar entre las placas y 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</si>
  <si>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</si>
  <si>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</si>
  <si>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</si>
  <si>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</si>
  <si>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</si>
  <si>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</si>
  <si>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</si>
  <si>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mt12plj020a</t>
  </si>
  <si>
    <t xml:space="preserve">m</t>
  </si>
  <si>
    <t xml:space="preserve">Banda estanca autoadhesiva, Banda 45 "PLACO", de espuma de polietileno de celdas cerradas, de 3 mm de espesor y 45 mm de anchura, para la estanqueidad de la base y el aislamiento acústico del perímetro en tabiques y trasdosados de placas.</t>
  </si>
  <si>
    <t xml:space="preserve">mt12plp070b</t>
  </si>
  <si>
    <t xml:space="preserve">m</t>
  </si>
  <si>
    <t xml:space="preserve">Canal de perfil de acero galvanizado, R 48 "PLACO", fabricado mediante laminación en frío, de 3000 mm de longitud, 48x30 mm de sección y 0,55 mm de espesor.</t>
  </si>
  <si>
    <t xml:space="preserve">mt12plp060b</t>
  </si>
  <si>
    <t xml:space="preserve">m</t>
  </si>
  <si>
    <t xml:space="preserve">Montante de perfil de acero galvanizado, M 48 "PLACO", fabricado mediante laminación en frío, de 3000 mm de longitud, 46,5x36 mm de sección y 0,6 mm de espesor.</t>
  </si>
  <si>
    <t xml:space="preserve">mt12plk010aaead</t>
  </si>
  <si>
    <t xml:space="preserve">m²</t>
  </si>
  <si>
    <t xml:space="preserve">Placa de yeso laminado A / - 1200 / 2000 / 15 / con los bordes longitudinales afinados, BA 15 "PLACO", formada por un alma de yeso de origen natural embutida e íntimamente ligada a dos láminas de cartón fuerte.</t>
  </si>
  <si>
    <t xml:space="preserve">mt12plt010a</t>
  </si>
  <si>
    <t xml:space="preserve">Ud</t>
  </si>
  <si>
    <t xml:space="preserve">Tornillo autorroscante TTPC 25 "PLACO", con cabeza de trompeta, de 25 mm de longitud, para instalación de placas de yeso laminado sobre perfiles de espesor inferior a 6 mm.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</si>
  <si>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</si>
  <si>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</si>
  <si>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</si>
  <si>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mt12plj010a</t>
  </si>
  <si>
    <t xml:space="preserve">m</t>
  </si>
  <si>
    <t xml:space="preserve">Cinta microperforada de papel "PLACO", de 50 mm de anchura, para acabado de juntas de placas de yeso laminado.</t>
  </si>
  <si>
    <t xml:space="preserve">mt12plm010a</t>
  </si>
  <si>
    <t xml:space="preserve">kg</t>
  </si>
  <si>
    <t xml:space="preserve">Pasta de secado en polvo SN "PLACO"; Euroclase A2-s1, d0 de reacción al fuego, rango de temperatura de trabajo de 5 a 30°C, para aplicación manual con cinta de juntas; para el tratamiento de las juntas de las placas de yeso laminado.</t>
  </si>
  <si>
    <t xml:space="preserve">mt12plj010b</t>
  </si>
  <si>
    <t xml:space="preserve">m</t>
  </si>
  <si>
    <t xml:space="preserve">Cinta de papel con refuerzo metálico "PLACO", de 50 mm de anchura, para acabado de juntas de placas de yeso laminado.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</si>
  <si>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</si>
  <si>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</si>
  <si>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</si>
  <si>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</si>
  <si>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Maestro 1ª montador de prefabricados interiores.</t>
  </si>
  <si>
    <t xml:space="preserve">mo100</t>
  </si>
  <si>
    <t xml:space="preserve">h</t>
  </si>
  <si>
    <t xml:space="preserve">Ayudante montador de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</si>
  <si>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</si>
  <si>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</si>
  <si>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</si>
  <si>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</si>
  <si>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$ 1.455,20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</si>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</sst>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36" customWidth="1"/>
    <col min="4" max="4" width="7.65" customWidth="1"/>
    <col min="5" max="5" width="69.70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0.45</v>
      </c>
      <c r="G10" s="12">
        <v>338.85</v>
      </c>
      <c r="H10" s="12">
        <f ca="1">ROUND(INDIRECT(ADDRESS(ROW()+(0), COLUMN()+(-2), 1))*INDIRECT(ADDRESS(ROW()+(0), COLUMN()+(-1), 1)), 2)</f>
        <v>152.48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1182.41</v>
      </c>
      <c r="H11" s="12">
        <f ca="1">ROUND(INDIRECT(ADDRESS(ROW()+(0), COLUMN()+(-2), 1))*INDIRECT(ADDRESS(ROW()+(0), COLUMN()+(-1), 1)), 2)</f>
        <v>1182.41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2.1</v>
      </c>
      <c r="G12" s="12">
        <v>1432.8</v>
      </c>
      <c r="H12" s="12">
        <f ca="1">ROUND(INDIRECT(ADDRESS(ROW()+(0), COLUMN()+(-2), 1))*INDIRECT(ADDRESS(ROW()+(0), COLUMN()+(-1), 1)), 2)</f>
        <v>3008.88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3435.94</v>
      </c>
      <c r="H13" s="12">
        <f ca="1">ROUND(INDIRECT(ADDRESS(ROW()+(0), COLUMN()+(-2), 1))*INDIRECT(ADDRESS(ROW()+(0), COLUMN()+(-1), 1)), 2)</f>
        <v>3607.74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11</v>
      </c>
      <c r="G14" s="12">
        <v>9.64</v>
      </c>
      <c r="H14" s="12">
        <f ca="1">ROUND(INDIRECT(ADDRESS(ROW()+(0), COLUMN()+(-2), 1))*INDIRECT(ADDRESS(ROW()+(0), COLUMN()+(-1), 1)), 2)</f>
        <v>106.04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</v>
      </c>
      <c r="G15" s="12">
        <v>11.13</v>
      </c>
      <c r="H15" s="12">
        <f ca="1">ROUND(INDIRECT(ADDRESS(ROW()+(0), COLUMN()+(-2), 1))*INDIRECT(ADDRESS(ROW()+(0), COLUMN()+(-1), 1)), 2)</f>
        <v>55.65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1.4</v>
      </c>
      <c r="G16" s="12">
        <v>39.05</v>
      </c>
      <c r="H16" s="12">
        <f ca="1">ROUND(INDIRECT(ADDRESS(ROW()+(0), COLUMN()+(-2), 1))*INDIRECT(ADDRESS(ROW()+(0), COLUMN()+(-1), 1)), 2)</f>
        <v>54.67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0.33</v>
      </c>
      <c r="G17" s="12">
        <v>817.39</v>
      </c>
      <c r="H17" s="12">
        <f ca="1">ROUND(INDIRECT(ADDRESS(ROW()+(0), COLUMN()+(-2), 1))*INDIRECT(ADDRESS(ROW()+(0), COLUMN()+(-1), 1)), 2)</f>
        <v>269.74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0.15</v>
      </c>
      <c r="G18" s="14">
        <v>598.65</v>
      </c>
      <c r="H18" s="14">
        <f ca="1">ROUND(INDIRECT(ADDRESS(ROW()+(0), COLUMN()+(-2), 1))*INDIRECT(ADDRESS(ROW()+(0), COLUMN()+(-1), 1)), 2)</f>
        <v>89.8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8527.41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0.288</v>
      </c>
      <c r="G21" s="12">
        <v>8929.75</v>
      </c>
      <c r="H21" s="12">
        <f ca="1">ROUND(INDIRECT(ADDRESS(ROW()+(0), COLUMN()+(-2), 1))*INDIRECT(ADDRESS(ROW()+(0), COLUMN()+(-1), 1)), 2)</f>
        <v>2571.77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0.288</v>
      </c>
      <c r="G22" s="14">
        <v>6494.86</v>
      </c>
      <c r="H22" s="14">
        <f ca="1">ROUND(INDIRECT(ADDRESS(ROW()+(0), COLUMN()+(-2), 1))*INDIRECT(ADDRESS(ROW()+(0), COLUMN()+(-1), 1)), 2)</f>
        <v>1870.52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4442.29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1)),INDIRECT(ADDRESS(ROW()+(-6), COLUMN()+(1), 1))), 2)</f>
        <v>12969.7</v>
      </c>
      <c r="H25" s="14">
        <f ca="1">ROUND(INDIRECT(ADDRESS(ROW()+(0), COLUMN()+(-2), 1))*INDIRECT(ADDRESS(ROW()+(0), COLUMN()+(-1), 1))/100, 2)</f>
        <v>259.39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1)),INDIRECT(ADDRESS(ROW()+(-7), COLUMN()+(0), 1))), 2)</f>
        <v>13229.1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