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<sst xmlns="http://schemas.openxmlformats.org/spreadsheetml/2006/main" count="35" uniqueCount="35">
  <si>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</si>
  <si>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RPR021</t>
  </si>
  <si>
    <t xml:space="preserve">m²</t>
  </si>
  <si>
    <t xml:space="preserve">Revoque de imitación de albañilerías sobre paramento interior.</t>
  </si>
  <si>
    <r>
      <rPr>
        <sz val="8.25"/>
        <color rgb="FF000000"/>
        <rFont val="Arial"/>
        <family val="2"/>
      </rPr>
      <t xml:space="preserve">Revoque, acabado superficial con rasqueta, realizado con mortero de cal sobre un paramento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</si>
  <si>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</si>
  <si>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</si>
  <si>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</si>
  <si>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</si>
  <si>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</si>
  <si>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</si>
  <si>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</si>
  <si>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mt28pmc010a</t>
  </si>
  <si>
    <t xml:space="preserve">m³</t>
  </si>
  <si>
    <t xml:space="preserve">Pasta de mortero de cal para revoques, incluso china.</t>
  </si>
  <si>
    <t xml:space="preserve">mt09pmr010</t>
  </si>
  <si>
    <t xml:space="preserve">kg</t>
  </si>
  <si>
    <t xml:space="preserve">Pigmento para morteros y revoques.</t>
  </si>
  <si>
    <t xml:space="preserve">Subtotal materiales:</t>
  </si>
  <si>
    <t xml:space="preserve">Mano de obra</t>
  </si>
  <si>
    <t xml:space="preserve">mo039</t>
  </si>
  <si>
    <t xml:space="preserve">h</t>
  </si>
  <si>
    <t xml:space="preserve">Maestro 1ª revocador.</t>
  </si>
  <si>
    <t xml:space="preserve">mo079</t>
  </si>
  <si>
    <t xml:space="preserve">h</t>
  </si>
  <si>
    <t xml:space="preserve">Ayudante revocador.</t>
  </si>
  <si>
    <t xml:space="preserve">mo111</t>
  </si>
  <si>
    <t xml:space="preserve">h</t>
  </si>
  <si>
    <t xml:space="preserve">Jornal especializado revocador.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</si>
  <si>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</si>
  <si>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</si>
  <si>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</si>
  <si>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</si>
  <si>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$ 10.472,47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</si>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</sst>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12.24" customWidth="1"/>
    <col min="5" max="5" width="50.15" customWidth="1"/>
    <col min="6" max="6" width="14.96" customWidth="1"/>
    <col min="7" max="7" width="17.85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0.025</v>
      </c>
      <c r="G10" s="12">
        <v>80676.6</v>
      </c>
      <c r="H10" s="12">
        <f ca="1">ROUND(INDIRECT(ADDRESS(ROW()+(0), COLUMN()+(-2), 1))*INDIRECT(ADDRESS(ROW()+(0), COLUMN()+(-1), 1)), 2)</f>
        <v>2016.91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0.015</v>
      </c>
      <c r="G11" s="14">
        <v>5440.41</v>
      </c>
      <c r="H11" s="14">
        <f ca="1">ROUND(INDIRECT(ADDRESS(ROW()+(0), COLUMN()+(-2), 1))*INDIRECT(ADDRESS(ROW()+(0), COLUMN()+(-1), 1)), 2)</f>
        <v>81.61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2098.52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0.938</v>
      </c>
      <c r="G14" s="12">
        <v>8689.02</v>
      </c>
      <c r="H14" s="12">
        <f ca="1">ROUND(INDIRECT(ADDRESS(ROW()+(0), COLUMN()+(-2), 1))*INDIRECT(ADDRESS(ROW()+(0), COLUMN()+(-1), 1)), 2)</f>
        <v>8150.3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0.938</v>
      </c>
      <c r="G15" s="12">
        <v>6494.86</v>
      </c>
      <c r="H15" s="12">
        <f ca="1">ROUND(INDIRECT(ADDRESS(ROW()+(0), COLUMN()+(-2), 1))*INDIRECT(ADDRESS(ROW()+(0), COLUMN()+(-1), 1)), 2)</f>
        <v>6092.18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0.469</v>
      </c>
      <c r="G16" s="14">
        <v>6462.53</v>
      </c>
      <c r="H16" s="14">
        <f ca="1">ROUND(INDIRECT(ADDRESS(ROW()+(0), COLUMN()+(-2), 1))*INDIRECT(ADDRESS(ROW()+(0), COLUMN()+(-1), 1)), 2)</f>
        <v>3030.93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17273.4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1)),INDIRECT(ADDRESS(ROW()+(-7), COLUMN()+(1), 1))), 2)</f>
        <v>19371.9</v>
      </c>
      <c r="H19" s="14">
        <f ca="1">ROUND(INDIRECT(ADDRESS(ROW()+(0), COLUMN()+(-2), 1))*INDIRECT(ADDRESS(ROW()+(0), COLUMN()+(-1), 1))/100, 2)</f>
        <v>387.44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1)),INDIRECT(ADDRESS(ROW()+(-8), COLUMN()+(0), 1))), 2)</f>
        <v>19759.4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