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<sst xmlns="http://schemas.openxmlformats.org/spreadsheetml/2006/main" count="43" uniqueCount="43">
  <si>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</si>
  <si>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RPG015</t>
  </si>
  <si>
    <t xml:space="preserve">m²</t>
  </si>
  <si>
    <t xml:space="preserve">Yeso proyectado.</t>
  </si>
  <si>
    <r>
      <rPr>
        <sz val="8.25"/>
        <color rgb="FF000000"/>
        <rFont val="Arial"/>
        <family val="2"/>
      </rPr>
      <t xml:space="preserve">Revestimiento de yeso de construcción B1, proyectado, a buena vista, sobre paramento vertical, de hasta 3 m de altura, previa colocación de malla antiálcalis en cambios de material, acabado enlucido con yeso de aplicación en capa fina C6, de 15 mm de espesor, con guardavivos.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</si>
  <si>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</si>
  <si>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</si>
  <si>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</si>
  <si>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</si>
  <si>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</si>
  <si>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</si>
  <si>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</si>
  <si>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mt28vye020</t>
  </si>
  <si>
    <t xml:space="preserve">m²</t>
  </si>
  <si>
    <t xml:space="preserve">Malla de fibra de vidrio tejida, antiálcalis, de 5x5 mm de luz de malla, flexible e imputrescible en el tiempo, de 70 g/m² de masa superficial y 0,40 mm de espesor de hilo, para armar yesos.</t>
  </si>
  <si>
    <t xml:space="preserve">mt09pye010c</t>
  </si>
  <si>
    <t xml:space="preserve">m³</t>
  </si>
  <si>
    <t xml:space="preserve">Pasta de yeso de construcción para proyectar mediante mezcladora-bombeadora B1.</t>
  </si>
  <si>
    <t xml:space="preserve">mt28vye010</t>
  </si>
  <si>
    <t xml:space="preserve">m</t>
  </si>
  <si>
    <t xml:space="preserve">Guardavivos de plástico y metal, estable a la acción de los sulfatos.</t>
  </si>
  <si>
    <t xml:space="preserve">mt09pye010a</t>
  </si>
  <si>
    <t xml:space="preserve">m³</t>
  </si>
  <si>
    <t xml:space="preserve">Pasta de yeso para aplicación en capa fina C6.</t>
  </si>
  <si>
    <t xml:space="preserve">Subtotal materiales:</t>
  </si>
  <si>
    <t xml:space="preserve">Maquinaria</t>
  </si>
  <si>
    <t xml:space="preserve">mq06pym010</t>
  </si>
  <si>
    <t xml:space="preserve">h</t>
  </si>
  <si>
    <t xml:space="preserve">Mezcladora-bombeadora para morteros y yesos proyectados, de 3 m³/h.</t>
  </si>
  <si>
    <t xml:space="preserve">Subtotal maquinaria:</t>
  </si>
  <si>
    <t xml:space="preserve">Mano de obra</t>
  </si>
  <si>
    <t xml:space="preserve">mo033</t>
  </si>
  <si>
    <t xml:space="preserve">h</t>
  </si>
  <si>
    <t xml:space="preserve">Maestro 1ª yesero.</t>
  </si>
  <si>
    <t xml:space="preserve">mo071</t>
  </si>
  <si>
    <t xml:space="preserve">h</t>
  </si>
  <si>
    <t xml:space="preserve">Ayudante yesero.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</si>
  <si>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</si>
  <si>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</si>
  <si>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</si>
  <si>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</si>
  <si>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$ 1.093,23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</si>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</sst>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0.89" customWidth="1"/>
    <col min="6" max="6" width="11.05" customWidth="1"/>
    <col min="7" max="7" width="14.9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0.105</v>
      </c>
      <c r="G10" s="12">
        <v>509.29</v>
      </c>
      <c r="H10" s="12">
        <f ca="1">ROUND(INDIRECT(ADDRESS(ROW()+(0), COLUMN()+(-2), 1))*INDIRECT(ADDRESS(ROW()+(0), COLUMN()+(-1), 1)), 2)</f>
        <v>53.48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</v>
      </c>
      <c r="G11" s="12">
        <v>118782</v>
      </c>
      <c r="H11" s="12">
        <f ca="1">ROUND(INDIRECT(ADDRESS(ROW()+(0), COLUMN()+(-2), 1))*INDIRECT(ADDRESS(ROW()+(0), COLUMN()+(-1), 1)), 2)</f>
        <v>1425.39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0.215</v>
      </c>
      <c r="G12" s="12">
        <v>234.55</v>
      </c>
      <c r="H12" s="12">
        <f ca="1">ROUND(INDIRECT(ADDRESS(ROW()+(0), COLUMN()+(-2), 1))*INDIRECT(ADDRESS(ROW()+(0), COLUMN()+(-1), 1)), 2)</f>
        <v>50.43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0.003</v>
      </c>
      <c r="G13" s="14">
        <v>100769</v>
      </c>
      <c r="H13" s="14">
        <f ca="1">ROUND(INDIRECT(ADDRESS(ROW()+(0), COLUMN()+(-2), 1))*INDIRECT(ADDRESS(ROW()+(0), COLUMN()+(-1), 1)), 2)</f>
        <v>302.31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1831.61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0.227</v>
      </c>
      <c r="G16" s="14">
        <v>5586.01</v>
      </c>
      <c r="H16" s="14">
        <f ca="1">ROUND(INDIRECT(ADDRESS(ROW()+(0), COLUMN()+(-2), 1))*INDIRECT(ADDRESS(ROW()+(0), COLUMN()+(-1), 1)), 2)</f>
        <v>1268.02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1268.02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0.253</v>
      </c>
      <c r="G19" s="12">
        <v>8689.02</v>
      </c>
      <c r="H19" s="12">
        <f ca="1">ROUND(INDIRECT(ADDRESS(ROW()+(0), COLUMN()+(-2), 1))*INDIRECT(ADDRESS(ROW()+(0), COLUMN()+(-1), 1)), 2)</f>
        <v>2198.32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0.155</v>
      </c>
      <c r="G20" s="14">
        <v>6494.86</v>
      </c>
      <c r="H20" s="14">
        <f ca="1">ROUND(INDIRECT(ADDRESS(ROW()+(0), COLUMN()+(-2), 1))*INDIRECT(ADDRESS(ROW()+(0), COLUMN()+(-1), 1)), 2)</f>
        <v>1006.7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3205.02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6304.65</v>
      </c>
      <c r="H23" s="14">
        <f ca="1">ROUND(INDIRECT(ADDRESS(ROW()+(0), COLUMN()+(-2), 1))*INDIRECT(ADDRESS(ROW()+(0), COLUMN()+(-1), 1))/100, 2)</f>
        <v>126.09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6430.74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