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<sst xmlns="http://schemas.openxmlformats.org/spreadsheetml/2006/main" count="35" uniqueCount="35">
  <si>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</si>
  <si>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RCP020</t>
  </si>
  <si>
    <t xml:space="preserve">m²</t>
  </si>
  <si>
    <t xml:space="preserve">Chapado con plaquetas de piedra natural fijadas con mortero, "sistema tradicional".</t>
  </si>
  <si>
    <r>
      <rPr>
        <sz val="8.25"/>
        <color rgb="FF000000"/>
        <rFont val="Arial"/>
        <family val="2"/>
      </rPr>
      <t xml:space="preserve">Chapado en paramento vertical, hasta 3 m de altura, con plaquetas de mármol Blanco Macael, acabado pulido, 30,5x30,5x1 cm, fijado con mortero de cemento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</si>
  <si>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</si>
  <si>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</si>
  <si>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</si>
  <si>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</si>
  <si>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</si>
  <si>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</si>
  <si>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</si>
  <si>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mt19pmn010a</t>
  </si>
  <si>
    <t xml:space="preserve">m²</t>
  </si>
  <si>
    <t xml:space="preserve">Plaqueta pulida, calibrada y biselada de mármol nacional, Blanco Macael, 30,5x30,5x1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</si>
  <si>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</si>
  <si>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</si>
  <si>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</si>
  <si>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</si>
  <si>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</si>
  <si>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áridos a base de polvo de mármol, pigmentos resistentes a los álcalis y aditivos especiales.</t>
  </si>
  <si>
    <t xml:space="preserve">Subtotal materiales:</t>
  </si>
  <si>
    <t xml:space="preserve">Mano de obra</t>
  </si>
  <si>
    <t xml:space="preserve">mo022</t>
  </si>
  <si>
    <t xml:space="preserve">h</t>
  </si>
  <si>
    <t xml:space="preserve">Maestro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</si>
  <si>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</si>
  <si>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</si>
  <si>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</si>
  <si>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</si>
  <si>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</si>
  <si>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</si>
  <si>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</si>
  <si>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$ 10.546,74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</si>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</sst>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31941</v>
      </c>
      <c r="H10" s="12">
        <f ca="1">ROUND(INDIRECT(ADDRESS(ROW()+(0), COLUMN()+(-2), 1))*INDIRECT(ADDRESS(ROW()+(0), COLUMN()+(-1), 1)), 2)</f>
        <v>33538.1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62778.6</v>
      </c>
      <c r="H11" s="12">
        <f ca="1">ROUND(INDIRECT(ADDRESS(ROW()+(0), COLUMN()+(-2), 1))*INDIRECT(ADDRESS(ROW()+(0), COLUMN()+(-1), 1)), 2)</f>
        <v>1569.46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980.06</v>
      </c>
      <c r="H12" s="14">
        <f ca="1">ROUND(INDIRECT(ADDRESS(ROW()+(0), COLUMN()+(-2), 1))*INDIRECT(ADDRESS(ROW()+(0), COLUMN()+(-1), 1)), 2)</f>
        <v>147.01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35254.6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1.018</v>
      </c>
      <c r="G15" s="12">
        <v>5466.67</v>
      </c>
      <c r="H15" s="12">
        <f ca="1">ROUND(INDIRECT(ADDRESS(ROW()+(0), COLUMN()+(-2), 1))*INDIRECT(ADDRESS(ROW()+(0), COLUMN()+(-1), 1)), 2)</f>
        <v>5565.07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1.018</v>
      </c>
      <c r="G16" s="14">
        <v>4063.51</v>
      </c>
      <c r="H16" s="14">
        <f ca="1">ROUND(INDIRECT(ADDRESS(ROW()+(0), COLUMN()+(-2), 1))*INDIRECT(ADDRESS(ROW()+(0), COLUMN()+(-1), 1)), 2)</f>
        <v>4136.65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9701.72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44956.3</v>
      </c>
      <c r="H19" s="14">
        <f ca="1">ROUND(INDIRECT(ADDRESS(ROW()+(0), COLUMN()+(-2), 1))*INDIRECT(ADDRESS(ROW()+(0), COLUMN()+(-1), 1))/100, 2)</f>
        <v>899.13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45855.4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