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<sst xmlns="http://schemas.openxmlformats.org/spreadsheetml/2006/main" count="38" uniqueCount="38">
  <si>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</si>
  <si>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RCP015</t>
  </si>
  <si>
    <t xml:space="preserve">m²</t>
  </si>
  <si>
    <t xml:space="preserve">Chapado con placas de piedra natural fijadas con adhesivo cementoso.</t>
  </si>
  <si>
    <r>
      <rPr>
        <sz val="8.25"/>
        <color rgb="FF000000"/>
        <rFont val="Arial"/>
        <family val="2"/>
      </rPr>
      <t xml:space="preserve">Chapado en paramento vertical, hasta 3 m de altura, con placas de granito Gris Quintana, acabado pulido, 40x40x2 cm, pegadas con adhesivo cementoso mejorado, C2 TE, con deslizamiento reducido y tiempo abierto ampliado; y rejuntado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</si>
  <si>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</si>
  <si>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</si>
  <si>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</si>
  <si>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</si>
  <si>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</si>
  <si>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</si>
  <si>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</si>
  <si>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mt18bgn010aab</t>
  </si>
  <si>
    <t xml:space="preserve">m²</t>
  </si>
  <si>
    <t xml:space="preserve">Placa de granito nacional, Gris Quintana, 40x40x2 cm, acabado pulido.</t>
  </si>
  <si>
    <t xml:space="preserve">mt09mcr021q</t>
  </si>
  <si>
    <t xml:space="preserve">kg</t>
  </si>
  <si>
    <t xml:space="preserve">Adhesivo cementoso mejorado, C2 TE, con deslizamiento reducido y tiempo abierto ampliado, color gris.</t>
  </si>
  <si>
    <t xml:space="preserve">mt18acc050b</t>
  </si>
  <si>
    <t xml:space="preserve">Ud</t>
  </si>
  <si>
    <t xml:space="preserve">Crucetas de PVC para separación entre 3 y 15 mm.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</si>
  <si>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</si>
  <si>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</si>
  <si>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</si>
  <si>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</si>
  <si>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</si>
  <si>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mo022</t>
  </si>
  <si>
    <t xml:space="preserve">h</t>
  </si>
  <si>
    <t xml:space="preserve">Maestro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</si>
  <si>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</si>
  <si>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</si>
  <si>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</si>
  <si>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</si>
  <si>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</si>
  <si>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</si>
  <si>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</si>
  <si>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$ 10.106,01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</si>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</sst>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69.87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30787.3</v>
      </c>
      <c r="G10" s="12">
        <f ca="1">ROUND(INDIRECT(ADDRESS(ROW()+(0), COLUMN()+(-2), 1))*INDIRECT(ADDRESS(ROW()+(0), COLUMN()+(-1), 1)), 2)</f>
        <v>32326.7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2.5</v>
      </c>
      <c r="F11" s="12">
        <v>326.68</v>
      </c>
      <c r="G11" s="12">
        <f ca="1">ROUND(INDIRECT(ADDRESS(ROW()+(0), COLUMN()+(-2), 1))*INDIRECT(ADDRESS(ROW()+(0), COLUMN()+(-1), 1)), 2)</f>
        <v>816.7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12</v>
      </c>
      <c r="F12" s="12">
        <v>16.2</v>
      </c>
      <c r="G12" s="12">
        <f ca="1">ROUND(INDIRECT(ADDRESS(ROW()+(0), COLUMN()+(-2), 1))*INDIRECT(ADDRESS(ROW()+(0), COLUMN()+(-1), 1)), 2)</f>
        <v>194.4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0.1</v>
      </c>
      <c r="F13" s="14">
        <v>381.14</v>
      </c>
      <c r="G13" s="14">
        <f ca="1">ROUND(INDIRECT(ADDRESS(ROW()+(0), COLUMN()+(-2), 1))*INDIRECT(ADDRESS(ROW()+(0), COLUMN()+(-1), 1)), 2)</f>
        <v>38.11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33375.9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1.018</v>
      </c>
      <c r="F16" s="12">
        <v>5466.67</v>
      </c>
      <c r="G16" s="12">
        <f ca="1">ROUND(INDIRECT(ADDRESS(ROW()+(0), COLUMN()+(-2), 1))*INDIRECT(ADDRESS(ROW()+(0), COLUMN()+(-1), 1)), 2)</f>
        <v>5565.07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1.018</v>
      </c>
      <c r="F17" s="14">
        <v>4063.51</v>
      </c>
      <c r="G17" s="14">
        <f ca="1">ROUND(INDIRECT(ADDRESS(ROW()+(0), COLUMN()+(-2), 1))*INDIRECT(ADDRESS(ROW()+(0), COLUMN()+(-1), 1)), 2)</f>
        <v>4136.65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9701.72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43077.6</v>
      </c>
      <c r="G20" s="14">
        <f ca="1">ROUND(INDIRECT(ADDRESS(ROW()+(0), COLUMN()+(-2), 1))*INDIRECT(ADDRESS(ROW()+(0), COLUMN()+(-1), 1))/100, 2)</f>
        <v>861.55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43939.2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