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<sst xmlns="http://schemas.openxmlformats.org/spreadsheetml/2006/main" count="35" uniqueCount="35">
  <si>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</si>
  <si>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RAG034</t>
  </si>
  <si>
    <t xml:space="preserve">m²</t>
  </si>
  <si>
    <t xml:space="preserve">Alicatado "PORCELANATTO", sobre superficie soporte interior de mortero de cemento u hormigón.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</si>
  <si>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 de absorción de agua E&lt;0,5%, 45x90 cm</t>
    </r>
    <r>
      <rPr>
        <sz val="7.80"/>
        <color rgb="FF000000"/>
        <rFont val="Arial"/>
        <family val="2"/>
      </rPr>
      <t xml:space="preserve">, colocadas sobre una superficie soporte de mortero de cemento u hormigón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</si>
  <si>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</si>
  <si>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</si>
  <si>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</si>
  <si>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</si>
  <si>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</si>
  <si>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</si>
  <si>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</si>
  <si>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</si>
  <si>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</si>
  <si>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</si>
  <si>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</si>
  <si>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</si>
  <si>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</si>
  <si>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</si>
  <si>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</si>
  <si>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</si>
  <si>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</si>
  <si>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</si>
  <si>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</si>
  <si>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</si>
  <si>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1ª alicatador.</t>
  </si>
  <si>
    <t xml:space="preserve">mo057</t>
  </si>
  <si>
    <t xml:space="preserve">h</t>
  </si>
  <si>
    <t xml:space="preserve">Ayudante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</si>
  <si>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</si>
  <si>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</si>
  <si>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</si>
  <si>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</si>
  <si>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$ 6.138,98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</si>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</sst>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0.55" customWidth="1"/>
    <col min="5" max="5" width="33.81" customWidth="1"/>
    <col min="6" max="6" width="8.89" customWidth="1"/>
    <col min="7" max="7" width="5.10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4"/>
      <c r="I8" s="16">
        <v>165.310000</v>
      </c>
      <c r="J8" s="16"/>
      <c r="K8" s="16">
        <f ca="1">ROUND(INDIRECT(ADDRESS(ROW()+(0), COLUMN()+(-4), 1))*INDIRECT(ADDRESS(ROW()+(0), COLUMN()+(-2), 1)), 2)</f>
        <v>991.860000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19"/>
      <c r="I9" s="20">
        <v>839.050000</v>
      </c>
      <c r="J9" s="20"/>
      <c r="K9" s="20">
        <f ca="1">ROUND(INDIRECT(ADDRESS(ROW()+(0), COLUMN()+(-4), 1))*INDIRECT(ADDRESS(ROW()+(0), COLUMN()+(-2), 1)), 2)</f>
        <v>419.530000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21611.950000</v>
      </c>
      <c r="J10" s="20"/>
      <c r="K10" s="20">
        <f ca="1">ROUND(INDIRECT(ADDRESS(ROW()+(0), COLUMN()+(-4), 1))*INDIRECT(ADDRESS(ROW()+(0), COLUMN()+(-2), 1)), 2)</f>
        <v>22692.550000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19"/>
      <c r="I11" s="20">
        <v>479.350000</v>
      </c>
      <c r="J11" s="20"/>
      <c r="K11" s="20">
        <f ca="1">ROUND(INDIRECT(ADDRESS(ROW()+(0), COLUMN()+(-4), 1))*INDIRECT(ADDRESS(ROW()+(0), COLUMN()+(-2), 1)), 2)</f>
        <v>239.680000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0.482000</v>
      </c>
      <c r="H12" s="19"/>
      <c r="I12" s="20">
        <v>4244.760000</v>
      </c>
      <c r="J12" s="20"/>
      <c r="K12" s="20">
        <f ca="1">ROUND(INDIRECT(ADDRESS(ROW()+(0), COLUMN()+(-4), 1))*INDIRECT(ADDRESS(ROW()+(0), COLUMN()+(-2), 1)), 2)</f>
        <v>2045.970000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0.482000</v>
      </c>
      <c r="H13" s="23"/>
      <c r="I13" s="24">
        <v>2978.600000</v>
      </c>
      <c r="J13" s="24"/>
      <c r="K13" s="24">
        <f ca="1">ROUND(INDIRECT(ADDRESS(ROW()+(0), COLUMN()+(-4), 1))*INDIRECT(ADDRESS(ROW()+(0), COLUMN()+(-2), 1)), 2)</f>
        <v>1435.690000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27825.280000</v>
      </c>
      <c r="J14" s="16"/>
      <c r="K14" s="16">
        <f ca="1">ROUND(INDIRECT(ADDRESS(ROW()+(0), COLUMN()+(-4), 1))*INDIRECT(ADDRESS(ROW()+(0), COLUMN()+(-2), 1))/100, 2)</f>
        <v>556.510000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28381.790000</v>
      </c>
      <c r="J15" s="24"/>
      <c r="K15" s="24">
        <f ca="1">ROUND(INDIRECT(ADDRESS(ROW()+(0), COLUMN()+(-4), 1))*INDIRECT(ADDRESS(ROW()+(0), COLUMN()+(-2), 1))/100, 2)</f>
        <v>851.450000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29233.240000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