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<sst xmlns="http://schemas.openxmlformats.org/spreadsheetml/2006/main" count="35" uniqueCount="35">
  <si>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</si>
  <si>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QRL010</t>
  </si>
  <si>
    <t xml:space="preserve">m</t>
  </si>
  <si>
    <t xml:space="preserve">Limahoya metálica.</t>
  </si>
  <si>
    <r>
      <rPr>
        <sz val="7.80"/>
        <color rgb="FF000000"/>
        <rFont val="Arial"/>
        <family val="2"/>
      </rPr>
      <t xml:space="preserve">Limahoya realizada con doble tabique aligerado de </t>
    </r>
    <r>
      <rPr>
        <b/>
        <sz val="7.80"/>
        <color rgb="FF000000"/>
        <rFont val="Arial"/>
        <family val="2"/>
      </rPr>
      <t xml:space="preserve">9</t>
    </r>
    <r>
      <rPr>
        <sz val="7.80"/>
        <color rgb="FF000000"/>
        <rFont val="Arial"/>
        <family val="2"/>
      </rPr>
      <t xml:space="preserve"> cm de espesor cada uno, macizado de mortero de cemento 1:6 y </t>
    </r>
    <r>
      <rPr>
        <b/>
        <sz val="7.80"/>
        <color rgb="FF000000"/>
        <rFont val="Arial"/>
        <family val="2"/>
      </rPr>
      <t xml:space="preserve">plancha de acero galvanizado de 0,70 mm de espesor y 750 mm de desarrollo, preformada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</si>
  <si>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</si>
  <si>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</si>
  <si>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</si>
  <si>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</si>
  <si>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</si>
  <si>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</si>
  <si>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mt13vaa010c</t>
  </si>
  <si>
    <t xml:space="preserve">Ud</t>
  </si>
  <si>
    <t xml:space="preserve">Plancha de acero galvanizado de 0,70 mm de espesor y 750 mm de desarrollo, preformada.</t>
  </si>
  <si>
    <t xml:space="preserve">mt04lvc010c</t>
  </si>
  <si>
    <t xml:space="preserve">Ud</t>
  </si>
  <si>
    <t xml:space="preserve">Ladrillo cerámico hueco doble, para revestir, 24x11,5x9 cm.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</si>
  <si>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</si>
  <si>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</si>
  <si>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</si>
  <si>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mo019</t>
  </si>
  <si>
    <t xml:space="preserve">h</t>
  </si>
  <si>
    <t xml:space="preserve">Maestro 1ª construcción.</t>
  </si>
  <si>
    <t xml:space="preserve">mo075</t>
  </si>
  <si>
    <t xml:space="preserve">h</t>
  </si>
  <si>
    <t xml:space="preserve">Ayudante construcción.</t>
  </si>
  <si>
    <t xml:space="preserve">mo111</t>
  </si>
  <si>
    <t xml:space="preserve">h</t>
  </si>
  <si>
    <t xml:space="preserve">Jornal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</si>
  <si>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</si>
  <si>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</si>
  <si>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</si>
  <si>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</si>
  <si>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$ 6.085,56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</si>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</sst>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35" customWidth="1"/>
    <col min="3" max="3" width="14.86" customWidth="1"/>
    <col min="4" max="4" width="52.89" customWidth="1"/>
    <col min="5" max="5" width="7.14" customWidth="1"/>
    <col min="6" max="6" width="9.03" customWidth="1"/>
    <col min="7" max="7" width="4.52" customWidth="1"/>
    <col min="8" max="8" width="4.37" customWidth="1"/>
    <col min="9" max="9" width="8.7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5"/>
      <c r="G3" s="5"/>
      <c r="H3" s="5"/>
      <c r="I3" s="5"/>
    </row>
    <row r="4" spans="1:9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8"/>
    </row>
    <row r="7" spans="1:9" ht="12.00" thickBot="1" customHeight="1">
      <c r="A7" s="9" t="s">
        <v>5</v>
      </c>
      <c r="B7" s="9" t="s">
        <v>6</v>
      </c>
      <c r="C7" s="9" t="s">
        <v>7</v>
      </c>
      <c r="D7" s="9"/>
      <c r="E7" s="9" t="s">
        <v>8</v>
      </c>
      <c r="F7" s="9" t="s">
        <v>9</v>
      </c>
      <c r="G7" s="9"/>
      <c r="H7" s="9" t="s">
        <v>10</v>
      </c>
      <c r="I7" s="9"/>
    </row>
    <row r="8" spans="1:9" ht="21.60" thickBot="1" customHeight="1">
      <c r="A8" s="10" t="s">
        <v>11</v>
      </c>
      <c r="B8" s="12" t="s">
        <v>12</v>
      </c>
      <c r="C8" s="10" t="s">
        <v>13</v>
      </c>
      <c r="D8" s="10"/>
      <c r="E8" s="14">
        <v>1.100000</v>
      </c>
      <c r="F8" s="16">
        <v>3760.470000</v>
      </c>
      <c r="G8" s="16"/>
      <c r="H8" s="16">
        <f ca="1">ROUND(INDIRECT(ADDRESS(ROW()+(0), COLUMN()+(-3), 1))*INDIRECT(ADDRESS(ROW()+(0), COLUMN()+(-2), 1)), 2)</f>
        <v>4136.520000</v>
      </c>
      <c r="I8" s="16"/>
    </row>
    <row r="9" spans="1:9" ht="12.00" thickBot="1" customHeight="1">
      <c r="A9" s="17" t="s">
        <v>14</v>
      </c>
      <c r="B9" s="18" t="s">
        <v>15</v>
      </c>
      <c r="C9" s="17" t="s">
        <v>16</v>
      </c>
      <c r="D9" s="17"/>
      <c r="E9" s="19">
        <v>26.000000</v>
      </c>
      <c r="F9" s="20">
        <v>77.600000</v>
      </c>
      <c r="G9" s="20"/>
      <c r="H9" s="20">
        <f ca="1">ROUND(INDIRECT(ADDRESS(ROW()+(0), COLUMN()+(-3), 1))*INDIRECT(ADDRESS(ROW()+(0), COLUMN()+(-2), 1)), 2)</f>
        <v>2017.600000</v>
      </c>
      <c r="I9" s="20"/>
    </row>
    <row r="10" spans="1:9" ht="21.60" thickBot="1" customHeight="1">
      <c r="A10" s="17" t="s">
        <v>17</v>
      </c>
      <c r="B10" s="18" t="s">
        <v>18</v>
      </c>
      <c r="C10" s="17" t="s">
        <v>19</v>
      </c>
      <c r="D10" s="17"/>
      <c r="E10" s="19">
        <v>0.027000</v>
      </c>
      <c r="F10" s="20">
        <v>79749.670000</v>
      </c>
      <c r="G10" s="20"/>
      <c r="H10" s="20">
        <f ca="1">ROUND(INDIRECT(ADDRESS(ROW()+(0), COLUMN()+(-3), 1))*INDIRECT(ADDRESS(ROW()+(0), COLUMN()+(-2), 1)), 2)</f>
        <v>2153.240000</v>
      </c>
      <c r="I10" s="20"/>
    </row>
    <row r="11" spans="1:9" ht="12.00" thickBot="1" customHeight="1">
      <c r="A11" s="17" t="s">
        <v>20</v>
      </c>
      <c r="B11" s="18" t="s">
        <v>21</v>
      </c>
      <c r="C11" s="17" t="s">
        <v>22</v>
      </c>
      <c r="D11" s="17"/>
      <c r="E11" s="19">
        <v>0.947000</v>
      </c>
      <c r="F11" s="20">
        <v>4244.760000</v>
      </c>
      <c r="G11" s="20"/>
      <c r="H11" s="20">
        <f ca="1">ROUND(INDIRECT(ADDRESS(ROW()+(0), COLUMN()+(-3), 1))*INDIRECT(ADDRESS(ROW()+(0), COLUMN()+(-2), 1)), 2)</f>
        <v>4019.790000</v>
      </c>
      <c r="I11" s="20"/>
    </row>
    <row r="12" spans="1:9" ht="12.00" thickBot="1" customHeight="1">
      <c r="A12" s="17" t="s">
        <v>23</v>
      </c>
      <c r="B12" s="18" t="s">
        <v>24</v>
      </c>
      <c r="C12" s="17" t="s">
        <v>25</v>
      </c>
      <c r="D12" s="17"/>
      <c r="E12" s="19">
        <v>0.662000</v>
      </c>
      <c r="F12" s="20">
        <v>2978.600000</v>
      </c>
      <c r="G12" s="20"/>
      <c r="H12" s="20">
        <f ca="1">ROUND(INDIRECT(ADDRESS(ROW()+(0), COLUMN()+(-3), 1))*INDIRECT(ADDRESS(ROW()+(0), COLUMN()+(-2), 1)), 2)</f>
        <v>1971.830000</v>
      </c>
      <c r="I12" s="20"/>
    </row>
    <row r="13" spans="1:9" ht="12.00" thickBot="1" customHeight="1">
      <c r="A13" s="17" t="s">
        <v>26</v>
      </c>
      <c r="B13" s="21" t="s">
        <v>27</v>
      </c>
      <c r="C13" s="22" t="s">
        <v>28</v>
      </c>
      <c r="D13" s="22"/>
      <c r="E13" s="23">
        <v>0.474000</v>
      </c>
      <c r="F13" s="24">
        <v>2861.420000</v>
      </c>
      <c r="G13" s="24"/>
      <c r="H13" s="24">
        <f ca="1">ROUND(INDIRECT(ADDRESS(ROW()+(0), COLUMN()+(-3), 1))*INDIRECT(ADDRESS(ROW()+(0), COLUMN()+(-2), 1)), 2)</f>
        <v>1356.310000</v>
      </c>
      <c r="I13" s="24"/>
    </row>
    <row r="14" spans="1:9" ht="12.00" thickBot="1" customHeight="1">
      <c r="A14" s="17"/>
      <c r="B14" s="12" t="s">
        <v>29</v>
      </c>
      <c r="C14" s="10" t="s">
        <v>30</v>
      </c>
      <c r="D14" s="10"/>
      <c r="E14" s="14">
        <v>2.000000</v>
      </c>
      <c r="F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15655.290000</v>
      </c>
      <c r="G14" s="16"/>
      <c r="H14" s="16">
        <f ca="1">ROUND(INDIRECT(ADDRESS(ROW()+(0), COLUMN()+(-3), 1))*INDIRECT(ADDRESS(ROW()+(0), COLUMN()+(-2), 1))/100, 2)</f>
        <v>313.110000</v>
      </c>
      <c r="I14" s="16"/>
    </row>
    <row r="15" spans="1:9" ht="12.00" thickBot="1" customHeight="1">
      <c r="A15" s="22"/>
      <c r="B15" s="21" t="s">
        <v>31</v>
      </c>
      <c r="C15" s="22" t="s">
        <v>32</v>
      </c>
      <c r="D15" s="22"/>
      <c r="E15" s="23">
        <v>3.000000</v>
      </c>
      <c r="F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15968.400000</v>
      </c>
      <c r="G15" s="24"/>
      <c r="H15" s="24">
        <f ca="1">ROUND(INDIRECT(ADDRESS(ROW()+(0), COLUMN()+(-3), 1))*INDIRECT(ADDRESS(ROW()+(0), COLUMN()+(-2), 1))/100, 2)</f>
        <v>479.050000</v>
      </c>
      <c r="I15" s="24"/>
    </row>
    <row r="16" spans="1:9" ht="12.00" thickBot="1" customHeight="1">
      <c r="A16" s="6" t="s">
        <v>33</v>
      </c>
      <c r="B16" s="7"/>
      <c r="C16" s="7"/>
      <c r="D16" s="7"/>
      <c r="E16" s="25"/>
      <c r="F16" s="6" t="s">
        <v>34</v>
      </c>
      <c r="G16" s="6"/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16447.450000</v>
      </c>
      <c r="I16" s="26"/>
    </row>
  </sheetData>
  <mergeCells count="35">
    <mergeCell ref="A1:I1"/>
    <mergeCell ref="A3:B3"/>
    <mergeCell ref="D3:E3"/>
    <mergeCell ref="G3:H3"/>
    <mergeCell ref="A4:I4"/>
    <mergeCell ref="C7:D7"/>
    <mergeCell ref="F7:G7"/>
    <mergeCell ref="H7:I7"/>
    <mergeCell ref="C8:D8"/>
    <mergeCell ref="F8:G8"/>
    <mergeCell ref="H8:I8"/>
    <mergeCell ref="C9:D9"/>
    <mergeCell ref="F9:G9"/>
    <mergeCell ref="H9:I9"/>
    <mergeCell ref="C10:D10"/>
    <mergeCell ref="F10:G10"/>
    <mergeCell ref="H10:I10"/>
    <mergeCell ref="C11:D11"/>
    <mergeCell ref="F11:G11"/>
    <mergeCell ref="H11:I11"/>
    <mergeCell ref="C12:D12"/>
    <mergeCell ref="F12:G12"/>
    <mergeCell ref="H12:I12"/>
    <mergeCell ref="C13:D13"/>
    <mergeCell ref="F13:G13"/>
    <mergeCell ref="H13:I13"/>
    <mergeCell ref="C14:D14"/>
    <mergeCell ref="F14:G14"/>
    <mergeCell ref="H14:I14"/>
    <mergeCell ref="C15:D15"/>
    <mergeCell ref="F15:G15"/>
    <mergeCell ref="H15:I15"/>
    <mergeCell ref="A16:D16"/>
    <mergeCell ref="F16:G16"/>
    <mergeCell ref="H16:I16"/>
  </mergeCells>
  <pageMargins left="0.620079" right="0.472441" top="0.472441" bottom="0.472441" header="0.0" footer="0.0"/>
  <pageSetup paperSize="9" orientation="portrait"/>
  <rowBreaks count="0" manualBreakCount="0">
    </rowBreaks>
</worksheet>
</file>