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<sst xmlns="http://schemas.openxmlformats.org/spreadsheetml/2006/main" count="35" uniqueCount="35">
  <si>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</si>
  <si>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QRL010</t>
  </si>
  <si>
    <t xml:space="preserve">m</t>
  </si>
  <si>
    <t xml:space="preserve">Limahoya metálica.</t>
  </si>
  <si>
    <r>
      <rPr>
        <sz val="7.80"/>
        <color rgb="FF000000"/>
        <rFont val="Arial"/>
        <family val="2"/>
      </rPr>
      <t xml:space="preserve">Limahoya realizada con doble tabique aligerado de </t>
    </r>
    <r>
      <rPr>
        <b/>
        <sz val="7.80"/>
        <color rgb="FF000000"/>
        <rFont val="Arial"/>
        <family val="2"/>
      </rPr>
      <t xml:space="preserve">9</t>
    </r>
    <r>
      <rPr>
        <sz val="7.80"/>
        <color rgb="FF000000"/>
        <rFont val="Arial"/>
        <family val="2"/>
      </rPr>
      <t xml:space="preserve"> cm de espesor cada uno, macizado de mortero de cemento 1:6 y </t>
    </r>
    <r>
      <rPr>
        <b/>
        <sz val="7.80"/>
        <color rgb="FF000000"/>
        <rFont val="Arial"/>
        <family val="2"/>
      </rPr>
      <t xml:space="preserve">plancha de plomo laminado de 2,00 mm de espesor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</si>
  <si>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</si>
  <si>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</si>
  <si>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</si>
  <si>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</si>
  <si>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</si>
  <si>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</si>
  <si>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mt13vap010c</t>
  </si>
  <si>
    <t xml:space="preserve">m²</t>
  </si>
  <si>
    <t xml:space="preserve">Plancha de plomo laminado de 2,00 mm de espesor.</t>
  </si>
  <si>
    <t xml:space="preserve">mt04lvc010c</t>
  </si>
  <si>
    <t xml:space="preserve">Ud</t>
  </si>
  <si>
    <t xml:space="preserve">Ladrillo cerámico hueco doble, para revestir, 24x11,5x9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</si>
  <si>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</si>
  <si>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</si>
  <si>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</si>
  <si>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mo019</t>
  </si>
  <si>
    <t xml:space="preserve">h</t>
  </si>
  <si>
    <t xml:space="preserve">Maestro 1ª construcción.</t>
  </si>
  <si>
    <t xml:space="preserve">mo075</t>
  </si>
  <si>
    <t xml:space="preserve">h</t>
  </si>
  <si>
    <t xml:space="preserve">Ayudante construcción.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</si>
  <si>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</si>
  <si>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</si>
  <si>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</si>
  <si>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</si>
  <si>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</si>
  <si>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</si>
  <si>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</si>
  <si>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$ 14.197,88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</si>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</sst>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51" customWidth="1"/>
    <col min="2" max="2" width="2.62" customWidth="1"/>
    <col min="3" max="3" width="3.79" customWidth="1"/>
    <col min="4" max="4" width="2.48" customWidth="1"/>
    <col min="5" max="5" width="64.84" customWidth="1"/>
    <col min="6" max="6" width="7.14" customWidth="1"/>
    <col min="7" max="7" width="13.55" customWidth="1"/>
    <col min="8" max="8" width="4.66" customWidth="1"/>
    <col min="9" max="9" width="2.91" customWidth="1"/>
    <col min="10" max="10" width="2.77" customWidth="1"/>
    <col min="11" max="11" width="2.7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0.851000</v>
      </c>
      <c r="G8" s="16">
        <v>22322.990000</v>
      </c>
      <c r="H8" s="16">
        <f ca="1">ROUND(INDIRECT(ADDRESS(ROW()+(0), COLUMN()+(-2), 1))*INDIRECT(ADDRESS(ROW()+(0), COLUMN()+(-1), 1)), 2)</f>
        <v>18996.860000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26.000000</v>
      </c>
      <c r="G9" s="20">
        <v>77.600000</v>
      </c>
      <c r="H9" s="20">
        <f ca="1">ROUND(INDIRECT(ADDRESS(ROW()+(0), COLUMN()+(-2), 1))*INDIRECT(ADDRESS(ROW()+(0), COLUMN()+(-1), 1)), 2)</f>
        <v>2017.600000</v>
      </c>
      <c r="I9" s="20"/>
      <c r="J9" s="20"/>
      <c r="K9" s="20"/>
    </row>
    <row r="10" spans="1:11" ht="21.6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0.027000</v>
      </c>
      <c r="G10" s="20">
        <v>79749.670000</v>
      </c>
      <c r="H10" s="20">
        <f ca="1">ROUND(INDIRECT(ADDRESS(ROW()+(0), COLUMN()+(-2), 1))*INDIRECT(ADDRESS(ROW()+(0), COLUMN()+(-1), 1)), 2)</f>
        <v>2153.240000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2.006000</v>
      </c>
      <c r="G11" s="20">
        <v>4244.760000</v>
      </c>
      <c r="H11" s="20">
        <f ca="1">ROUND(INDIRECT(ADDRESS(ROW()+(0), COLUMN()+(-2), 1))*INDIRECT(ADDRESS(ROW()+(0), COLUMN()+(-1), 1)), 2)</f>
        <v>8514.990000</v>
      </c>
      <c r="I11" s="20"/>
      <c r="J11" s="20"/>
      <c r="K11" s="20"/>
    </row>
    <row r="12" spans="1:11" ht="12.00" thickBot="1" customHeight="1">
      <c r="A12" s="17" t="s">
        <v>23</v>
      </c>
      <c r="B12" s="17"/>
      <c r="C12" s="18" t="s">
        <v>24</v>
      </c>
      <c r="D12" s="17" t="s">
        <v>25</v>
      </c>
      <c r="E12" s="17"/>
      <c r="F12" s="19">
        <v>0.662000</v>
      </c>
      <c r="G12" s="20">
        <v>2978.600000</v>
      </c>
      <c r="H12" s="20">
        <f ca="1">ROUND(INDIRECT(ADDRESS(ROW()+(0), COLUMN()+(-2), 1))*INDIRECT(ADDRESS(ROW()+(0), COLUMN()+(-1), 1)), 2)</f>
        <v>1971.830000</v>
      </c>
      <c r="I12" s="20"/>
      <c r="J12" s="20"/>
      <c r="K12" s="20"/>
    </row>
    <row r="13" spans="1:11" ht="12.00" thickBot="1" customHeight="1">
      <c r="A13" s="17" t="s">
        <v>26</v>
      </c>
      <c r="B13" s="17"/>
      <c r="C13" s="21" t="s">
        <v>27</v>
      </c>
      <c r="D13" s="22" t="s">
        <v>28</v>
      </c>
      <c r="E13" s="22"/>
      <c r="F13" s="23">
        <v>1.003000</v>
      </c>
      <c r="G13" s="24">
        <v>2861.420000</v>
      </c>
      <c r="H13" s="24">
        <f ca="1">ROUND(INDIRECT(ADDRESS(ROW()+(0), COLUMN()+(-2), 1))*INDIRECT(ADDRESS(ROW()+(0), COLUMN()+(-1), 1)), 2)</f>
        <v>2870.000000</v>
      </c>
      <c r="I13" s="24"/>
      <c r="J13" s="24"/>
      <c r="K13" s="24"/>
    </row>
    <row r="14" spans="1:11" ht="12.00" thickBot="1" customHeight="1">
      <c r="A14" s="17"/>
      <c r="B14" s="17"/>
      <c r="C14" s="12" t="s">
        <v>29</v>
      </c>
      <c r="D14" s="10" t="s">
        <v>30</v>
      </c>
      <c r="E14" s="10"/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36524.520000</v>
      </c>
      <c r="H14" s="16">
        <f ca="1">ROUND(INDIRECT(ADDRESS(ROW()+(0), COLUMN()+(-2), 1))*INDIRECT(ADDRESS(ROW()+(0), COLUMN()+(-1), 1))/100, 2)</f>
        <v>730.490000</v>
      </c>
      <c r="I14" s="16"/>
      <c r="J14" s="16"/>
      <c r="K14" s="16"/>
    </row>
    <row r="15" spans="1:11" ht="12.00" thickBot="1" customHeight="1">
      <c r="A15" s="22"/>
      <c r="B15" s="22"/>
      <c r="C15" s="21" t="s">
        <v>31</v>
      </c>
      <c r="D15" s="22" t="s">
        <v>32</v>
      </c>
      <c r="E15" s="22"/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37255.010000</v>
      </c>
      <c r="H15" s="24">
        <f ca="1">ROUND(INDIRECT(ADDRESS(ROW()+(0), COLUMN()+(-2), 1))*INDIRECT(ADDRESS(ROW()+(0), COLUMN()+(-1), 1))/100, 2)</f>
        <v>1117.650000</v>
      </c>
      <c r="I15" s="24"/>
      <c r="J15" s="24"/>
      <c r="K15" s="24"/>
    </row>
    <row r="16" spans="1:11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38372.660000</v>
      </c>
      <c r="I16" s="26"/>
      <c r="J16" s="26"/>
      <c r="K16" s="26"/>
    </row>
  </sheetData>
  <mergeCells count="33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  <mergeCell ref="A14:B14"/>
    <mergeCell ref="D14:E14"/>
    <mergeCell ref="H14:K14"/>
    <mergeCell ref="A15:B15"/>
    <mergeCell ref="D15:E15"/>
    <mergeCell ref="H15:K15"/>
    <mergeCell ref="A16:E16"/>
    <mergeCell ref="H16:K16"/>
  </mergeCells>
  <pageMargins left="0.620079" right="0.472441" top="0.472441" bottom="0.472441" header="0.0" footer="0.0"/>
  <pageSetup paperSize="9" orientation="portrait"/>
  <rowBreaks count="0" manualBreakCount="0">
    </rowBreaks>
</worksheet>
</file>