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<sst xmlns="http://schemas.openxmlformats.org/spreadsheetml/2006/main" count="52" uniqueCount="52">
  <si>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</si>
  <si>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QAY011</t>
  </si>
  <si>
    <t xml:space="preserve">m²</t>
  </si>
  <si>
    <t xml:space="preserve">Formación de pendientes con tabiques aligerados, en azotea ventilada.</t>
  </si>
  <si>
    <r>
      <rPr>
        <sz val="8.25"/>
        <color rgb="FF000000"/>
        <rFont val="Arial"/>
        <family val="2"/>
      </rPr>
      <t xml:space="preserve">Formación de pendientes en azotea ventilada, con tablero cerámico hueco machihembrado de 80x25x3,5 cm apoyado sobre tabiques aligerados de ladrillo cerámico hueco de 24x11,5x9 cm, dispuestos cada 80 cm y con 30 cm de altura media.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</si>
  <si>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</si>
  <si>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</si>
  <si>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</si>
  <si>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</si>
  <si>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</si>
  <si>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</si>
  <si>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</si>
  <si>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</si>
  <si>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</si>
  <si>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</si>
  <si>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</si>
  <si>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</si>
  <si>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</si>
  <si>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</si>
  <si>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</si>
  <si>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</si>
  <si>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</si>
  <si>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</si>
  <si>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</si>
  <si>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</si>
  <si>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</si>
  <si>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</si>
  <si>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mt13blw200</t>
  </si>
  <si>
    <t xml:space="preserve">m²</t>
  </si>
  <si>
    <t xml:space="preserve">Papel kraft.</t>
  </si>
  <si>
    <t xml:space="preserve">mt04lvg020c</t>
  </si>
  <si>
    <t xml:space="preserve">Ud</t>
  </si>
  <si>
    <t xml:space="preserve">Tablero cerámico hueco machihembrado, para revestir, 80x25x3 cm, con las testas rectas.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</si>
  <si>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</si>
  <si>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</si>
  <si>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</si>
  <si>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</si>
  <si>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</si>
  <si>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</si>
  <si>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</si>
  <si>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</si>
  <si>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</si>
  <si>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</si>
  <si>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</si>
  <si>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</si>
  <si>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</si>
  <si>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</si>
  <si>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</si>
  <si>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</si>
  <si>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</si>
  <si>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$ 459,71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</si>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</sst>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0.55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188.02</v>
      </c>
      <c r="H10" s="12">
        <f ca="1">ROUND(INDIRECT(ADDRESS(ROW()+(0), COLUMN()+(-2), 1))*INDIRECT(ADDRESS(ROW()+(0), COLUMN()+(-1), 1)), 2)</f>
        <v>2256.24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924.2</v>
      </c>
      <c r="H11" s="12">
        <f ca="1">ROUND(INDIRECT(ADDRESS(ROW()+(0), COLUMN()+(-2), 1))*INDIRECT(ADDRESS(ROW()+(0), COLUMN()+(-1), 1)), 2)</f>
        <v>6.47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11947.9</v>
      </c>
      <c r="H12" s="12">
        <f ca="1">ROUND(INDIRECT(ADDRESS(ROW()+(0), COLUMN()+(-2), 1))*INDIRECT(ADDRESS(ROW()+(0), COLUMN()+(-1), 1)), 2)</f>
        <v>692.98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8.832</v>
      </c>
      <c r="G13" s="12">
        <v>100.67</v>
      </c>
      <c r="H13" s="12">
        <f ca="1">ROUND(INDIRECT(ADDRESS(ROW()+(0), COLUMN()+(-2), 1))*INDIRECT(ADDRESS(ROW()+(0), COLUMN()+(-1), 1)), 2)</f>
        <v>889.12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1783.23</v>
      </c>
      <c r="H14" s="12">
        <f ca="1">ROUND(INDIRECT(ADDRESS(ROW()+(0), COLUMN()+(-2), 1))*INDIRECT(ADDRESS(ROW()+(0), COLUMN()+(-1), 1)), 2)</f>
        <v>17.83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0.124</v>
      </c>
      <c r="G15" s="12">
        <v>146.06</v>
      </c>
      <c r="H15" s="12">
        <f ca="1">ROUND(INDIRECT(ADDRESS(ROW()+(0), COLUMN()+(-2), 1))*INDIRECT(ADDRESS(ROW()+(0), COLUMN()+(-1), 1)), 2)</f>
        <v>18.11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5</v>
      </c>
      <c r="G16" s="14">
        <v>749.46</v>
      </c>
      <c r="H16" s="14">
        <f ca="1">ROUND(INDIRECT(ADDRESS(ROW()+(0), COLUMN()+(-2), 1))*INDIRECT(ADDRESS(ROW()+(0), COLUMN()+(-1), 1)), 2)</f>
        <v>3747.3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7628.05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0.029</v>
      </c>
      <c r="G19" s="14">
        <v>2262.69</v>
      </c>
      <c r="H19" s="14">
        <f ca="1">ROUND(INDIRECT(ADDRESS(ROW()+(0), COLUMN()+(-2), 1))*INDIRECT(ADDRESS(ROW()+(0), COLUMN()+(-1), 1)), 2)</f>
        <v>65.62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65.62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0.846</v>
      </c>
      <c r="G22" s="12">
        <v>8689.02</v>
      </c>
      <c r="H22" s="12">
        <f ca="1">ROUND(INDIRECT(ADDRESS(ROW()+(0), COLUMN()+(-2), 1))*INDIRECT(ADDRESS(ROW()+(0), COLUMN()+(-1), 1)), 2)</f>
        <v>7350.91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1.197</v>
      </c>
      <c r="G23" s="14">
        <v>6257.69</v>
      </c>
      <c r="H23" s="14">
        <f ca="1">ROUND(INDIRECT(ADDRESS(ROW()+(0), COLUMN()+(-2), 1))*INDIRECT(ADDRESS(ROW()+(0), COLUMN()+(-1), 1)), 2)</f>
        <v>7490.45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14841.4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22535</v>
      </c>
      <c r="H26" s="14">
        <f ca="1">ROUND(INDIRECT(ADDRESS(ROW()+(0), COLUMN()+(-2), 1))*INDIRECT(ADDRESS(ROW()+(0), COLUMN()+(-1), 1))/100, 2)</f>
        <v>450.7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22985.7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