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<sst xmlns="http://schemas.openxmlformats.org/spreadsheetml/2006/main" count="34" uniqueCount="34">
  <si>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</si>
  <si>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QAW020</t>
  </si>
  <si>
    <t xml:space="preserve">Ud</t>
  </si>
  <si>
    <t xml:space="preserve">Sustitución puntual de baldosa cerámica en piso de azotea.</t>
  </si>
  <si>
    <r>
      <rPr>
        <sz val="8.25"/>
        <color rgb="FF000000"/>
        <rFont val="Arial"/>
        <family val="2"/>
      </rPr>
      <t xml:space="preserve">Sustitución puntual de baldosa cerámica deteriorada, situada en piso de azotea, por baldosa de de gres rústico, 20x20 cm, colocada con junta abierta (separación entre 3 y 15 mm), en capa fina con adhesivo cementoso de fraguado normal, C1, color gris, y rejuntada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</si>
  <si>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</si>
  <si>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</si>
  <si>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</si>
  <si>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</si>
  <si>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</si>
  <si>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</si>
  <si>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</si>
  <si>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mt18bcr010he800</t>
  </si>
  <si>
    <t xml:space="preserve">m²</t>
  </si>
  <si>
    <t xml:space="preserve">Baldosa cerámica de gres rústico, 20x20 cm, $ 8,00/m², capacidad de absorción de agua 3%&lt;=E&lt;6%.</t>
  </si>
  <si>
    <t xml:space="preserve">mt09mcr021g</t>
  </si>
  <si>
    <t xml:space="preserve">kg</t>
  </si>
  <si>
    <t xml:space="preserve">Adhesivo cementoso de fraguado normal, C1, color gris.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</si>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</sst>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6.12" customWidth="1"/>
    <col min="3" max="3" width="1.19" customWidth="1"/>
    <col min="4" max="4" width="7.65" customWidth="1"/>
    <col min="5" max="5" width="69.1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0.042</v>
      </c>
      <c r="G10" s="12">
        <v>8244.34</v>
      </c>
      <c r="H10" s="12">
        <f ca="1">ROUND(INDIRECT(ADDRESS(ROW()+(0), COLUMN()+(-2), 1))*INDIRECT(ADDRESS(ROW()+(0), COLUMN()+(-1), 1)), 2)</f>
        <v>346.26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0.126</v>
      </c>
      <c r="G11" s="12">
        <v>211.57</v>
      </c>
      <c r="H11" s="12">
        <f ca="1">ROUND(INDIRECT(ADDRESS(ROW()+(0), COLUMN()+(-2), 1))*INDIRECT(ADDRESS(ROW()+(0), COLUMN()+(-1), 1)), 2)</f>
        <v>26.66</v>
      </c>
    </row>
    <row r="12" spans="1:8" ht="66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0.001</v>
      </c>
      <c r="G12" s="14">
        <v>1027.3</v>
      </c>
      <c r="H12" s="14">
        <f ca="1">ROUND(INDIRECT(ADDRESS(ROW()+(0), COLUMN()+(-2), 1))*INDIRECT(ADDRESS(ROW()+(0), COLUMN()+(-1), 1)), 2)</f>
        <v>1.03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373.95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0.249</v>
      </c>
      <c r="G15" s="12">
        <v>8689.02</v>
      </c>
      <c r="H15" s="12">
        <f ca="1">ROUND(INDIRECT(ADDRESS(ROW()+(0), COLUMN()+(-2), 1))*INDIRECT(ADDRESS(ROW()+(0), COLUMN()+(-1), 1)), 2)</f>
        <v>2163.57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0.249</v>
      </c>
      <c r="G16" s="14">
        <v>6494.86</v>
      </c>
      <c r="H16" s="14">
        <f ca="1">ROUND(INDIRECT(ADDRESS(ROW()+(0), COLUMN()+(-2), 1))*INDIRECT(ADDRESS(ROW()+(0), COLUMN()+(-1), 1)), 2)</f>
        <v>1617.22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3780.79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4154.74</v>
      </c>
      <c r="H19" s="14">
        <f ca="1">ROUND(INDIRECT(ADDRESS(ROW()+(0), COLUMN()+(-2), 1))*INDIRECT(ADDRESS(ROW()+(0), COLUMN()+(-1), 1))/100, 2)</f>
        <v>83.09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4237.83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