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<sst xmlns="http://schemas.openxmlformats.org/spreadsheetml/2006/main" count="44" uniqueCount="44">
  <si>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</si>
  <si>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QAF037</t>
  </si>
  <si>
    <t xml:space="preserve">Ud</t>
  </si>
  <si>
    <t xml:space="preserve">Encuentro de azotea transitable, no ventilada con canaleta de drenaje con lámina de poliolefinas con unión termosellada. Imprimación con láminas de poliolefinas.</t>
  </si>
  <si>
    <r>
      <rPr>
        <sz val="8.25"/>
        <color rgb="FF000000"/>
        <rFont val="Arial"/>
        <family val="2"/>
      </rPr>
      <t xml:space="preserve">Encuentro de azotea transitable, no ventilada, con piso fijo, tipo convencional con canaleta de drenaje con lámina de poliolefinas con unión termosellada, de salida horizontal, de 110 mm de altura y 3000 mm de longitud, fijada a la superficie soporte con adhesivo cementoso mejorado, C2 TE S1, deformable, con deslizamiento reducido y tiempo abierto ampliado, color gris, preparada para recibir la imprimación. Incluso piezas especiales y elementos de fijación. El precio no incluye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</si>
  <si>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</si>
  <si>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</si>
  <si>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</si>
  <si>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</si>
  <si>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</si>
  <si>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</si>
  <si>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</si>
  <si>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mt09mcm060a</t>
  </si>
  <si>
    <t xml:space="preserve">kg</t>
  </si>
  <si>
    <t xml:space="preserve">Adhesivo cementoso mejorado, C2 TE S1, deformable, con deslizamiento reducido y tiempo abierto ampliado, color gris, a base de cemento, áridos de granulometría fina, resinas sintéticas y aditivos especiales, con propiedades tixotrópicas y de endurecimiento sin retracción.</t>
  </si>
  <si>
    <t xml:space="preserve">mt15rev350b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</si>
  <si>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</si>
  <si>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</si>
  <si>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mt15rev350c</t>
  </si>
  <si>
    <t xml:space="preserve">Ud</t>
  </si>
  <si>
    <t xml:space="preserve">Canaleta de drenaje de ABS con pendiente en su interior, de 110 mm de altura y 1500 mm de longitud, con soporte para revestimiento de acero inoxidable, lámina impermeabilizante flexible tipo EVAC, de 200 mm de anchura, con unión termosellada a los aleros de la canaleta de drenaje y kit de fijación.</t>
  </si>
  <si>
    <t xml:space="preserve">mt15rev352a</t>
  </si>
  <si>
    <t xml:space="preserve">Ud</t>
  </si>
  <si>
    <t xml:space="preserve">Pieza para cierre de ABS para canaleta de drenaje, de 110 mm de altura, con lámina impermeabilizante flexible tipo EVAC, de 200 mm de anchura, con unión termosellada a el alero de la pieza para cierre y kit de fijación.</t>
  </si>
  <si>
    <t xml:space="preserve">mt15rev353c</t>
  </si>
  <si>
    <t xml:space="preserve">Ud</t>
  </si>
  <si>
    <t xml:space="preserve">Pieza terminal de ABS para canaleta de drenaje, de 110 mm de altura, con lámina impermeabilizante flexible tipo EVAC, de 200 mm de anchura, con unión termosellada a el alero de la pieza terminal y kit de fijación.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</si>
  <si>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</si>
  <si>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</si>
  <si>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</si>
  <si>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</si>
  <si>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</si>
  <si>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</si>
  <si>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</si>
  <si>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</si>
  <si>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mo008</t>
  </si>
  <si>
    <t xml:space="preserve">h</t>
  </si>
  <si>
    <t xml:space="preserve">Maestro 1ª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</si>
  <si>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</si>
  <si>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</si>
  <si>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</si>
  <si>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</si>
  <si>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$ 339.635,73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</si>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</sst>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.46" customWidth="1"/>
    <col min="5" max="5" width="70.2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1.35</v>
      </c>
      <c r="G10" s="12">
        <v>501.33</v>
      </c>
      <c r="H10" s="12">
        <f ca="1">ROUND(INDIRECT(ADDRESS(ROW()+(0), COLUMN()+(-2), 1))*INDIRECT(ADDRESS(ROW()+(0), COLUMN()+(-1), 1)), 2)</f>
        <v>676.8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439110</v>
      </c>
      <c r="H11" s="12">
        <f ca="1">ROUND(INDIRECT(ADDRESS(ROW()+(0), COLUMN()+(-2), 1))*INDIRECT(ADDRESS(ROW()+(0), COLUMN()+(-1), 1)), 2)</f>
        <v>439110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439110</v>
      </c>
      <c r="H12" s="12">
        <f ca="1">ROUND(INDIRECT(ADDRESS(ROW()+(0), COLUMN()+(-2), 1))*INDIRECT(ADDRESS(ROW()+(0), COLUMN()+(-1), 1)), 2)</f>
        <v>439110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63718.6</v>
      </c>
      <c r="H13" s="12">
        <f ca="1">ROUND(INDIRECT(ADDRESS(ROW()+(0), COLUMN()+(-2), 1))*INDIRECT(ADDRESS(ROW()+(0), COLUMN()+(-1), 1)), 2)</f>
        <v>63718.6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63718.6</v>
      </c>
      <c r="H14" s="14">
        <f ca="1">ROUND(INDIRECT(ADDRESS(ROW()+(0), COLUMN()+(-2), 1))*INDIRECT(ADDRESS(ROW()+(0), COLUMN()+(-1), 1)), 2)</f>
        <v>63718.6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1.00633e+06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0.348</v>
      </c>
      <c r="G17" s="12">
        <v>8689.02</v>
      </c>
      <c r="H17" s="12">
        <f ca="1">ROUND(INDIRECT(ADDRESS(ROW()+(0), COLUMN()+(-2), 1))*INDIRECT(ADDRESS(ROW()+(0), COLUMN()+(-1), 1)), 2)</f>
        <v>3023.78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0.348</v>
      </c>
      <c r="G18" s="12">
        <v>6494.86</v>
      </c>
      <c r="H18" s="12">
        <f ca="1">ROUND(INDIRECT(ADDRESS(ROW()+(0), COLUMN()+(-2), 1))*INDIRECT(ADDRESS(ROW()+(0), COLUMN()+(-1), 1)), 2)</f>
        <v>2260.21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0.398</v>
      </c>
      <c r="G19" s="14">
        <v>8929.75</v>
      </c>
      <c r="H19" s="14">
        <f ca="1">ROUND(INDIRECT(ADDRESS(ROW()+(0), COLUMN()+(-2), 1))*INDIRECT(ADDRESS(ROW()+(0), COLUMN()+(-1), 1)), 2)</f>
        <v>3554.04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8838.03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1.01517e+06</v>
      </c>
      <c r="H22" s="14">
        <f ca="1">ROUND(INDIRECT(ADDRESS(ROW()+(0), COLUMN()+(-2), 1))*INDIRECT(ADDRESS(ROW()+(0), COLUMN()+(-1), 1))/100, 2)</f>
        <v>20303.4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1)),INDIRECT(ADDRESS(ROW()+(-8), COLUMN()+(0), 1))), 2)</f>
        <v>1.03547e+06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