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<sst xmlns="http://schemas.openxmlformats.org/spreadsheetml/2006/main" count="88" uniqueCount="88">
  <si>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</si>
  <si>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</si>
  <si>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</si>
  <si>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Azotea no transitable, no ventilada, ajardinada. Imprimación con láminas de poliolefinas.</t>
  </si>
  <si>
    <r>
      <rPr>
        <sz val="8.25"/>
        <color rgb="FF000000"/>
        <rFont val="Arial"/>
        <family val="2"/>
      </rPr>
      <t xml:space="preserve">Azotea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</si>
  <si>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</si>
  <si>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</si>
  <si>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</si>
  <si>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</si>
  <si>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</si>
  <si>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</si>
  <si>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</si>
  <si>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</si>
  <si>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</si>
  <si>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</si>
  <si>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</si>
  <si>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</si>
  <si>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</si>
  <si>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</si>
  <si>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</si>
  <si>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</si>
  <si>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</si>
  <si>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</si>
  <si>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</si>
  <si>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</si>
  <si>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</si>
  <si>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</si>
  <si>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</si>
  <si>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</si>
  <si>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</si>
  <si>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</si>
  <si>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</si>
  <si>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</si>
  <si>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</si>
  <si>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</si>
  <si>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</si>
  <si>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</si>
  <si>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</si>
  <si>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</si>
  <si>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</si>
  <si>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</si>
  <si>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</si>
  <si>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</si>
  <si>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</si>
  <si>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</si>
  <si>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</si>
  <si>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</si>
  <si>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</si>
  <si>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</si>
  <si>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</si>
  <si>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</si>
  <si>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</si>
  <si>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</si>
  <si>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</si>
  <si>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</si>
  <si>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</si>
  <si>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</si>
  <si>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</si>
  <si>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</si>
  <si>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</si>
  <si>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</si>
  <si>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</si>
  <si>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</si>
  <si>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</si>
  <si>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</si>
  <si>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</si>
  <si>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</si>
  <si>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</si>
  <si>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</si>
  <si>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</si>
  <si>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</si>
  <si>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</si>
  <si>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</si>
  <si>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</si>
  <si>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</si>
  <si>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</si>
  <si>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mo040</t>
  </si>
  <si>
    <t xml:space="preserve">h</t>
  </si>
  <si>
    <t xml:space="preserve">Maestro 1ª jardinero.</t>
  </si>
  <si>
    <t xml:space="preserve">mo115</t>
  </si>
  <si>
    <t xml:space="preserve">h</t>
  </si>
  <si>
    <t xml:space="preserve">Jornal jardinero.</t>
  </si>
  <si>
    <t xml:space="preserve">Subtotal mano de obra:</t>
  </si>
  <si>
    <t xml:space="preserve">Herramientas</t>
  </si>
  <si>
    <t xml:space="preserve">%</t>
  </si>
  <si>
    <t xml:space="preserve">Herramientas</t>
  </si>
  <si>
    <t xml:space="preserve">Coste de mantenimiento decenal: $ 30.259,04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</si>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</sst>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87"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78.67</v>
      </c>
      <c r="H10" s="12">
        <f ca="1">ROUND(INDIRECT(ADDRESS(ROW()+(0), COLUMN()+(-2), 1))*INDIRECT(ADDRESS(ROW()+(0), COLUMN()+(-1), 1)), 2)</f>
        <v>236.01</v>
      </c>
    </row>
    <row r="11" spans="1:8" ht="13.50" thickBot="1" customHeight="1">
      <c r="A11" s="1" t="s">
        <v>15</v>
      </c>
      <c r="B11" s="1"/>
      <c r="C11" s="10" t="s">
        <v>16</v>
      </c>
      <c r="D11" s="10"/>
      <c r="E11" s="1" t="s">
        <v>17</v>
      </c>
      <c r="F11" s="11">
        <v>0.1</v>
      </c>
      <c r="G11" s="12">
        <v>83059.1</v>
      </c>
      <c r="H11" s="12">
        <f ca="1">ROUND(INDIRECT(ADDRESS(ROW()+(0), COLUMN()+(-2), 1))*INDIRECT(ADDRESS(ROW()+(0), COLUMN()+(-1), 1)), 2)</f>
        <v>8305.91</v>
      </c>
    </row>
    <row r="12" spans="1:8" ht="13.50" thickBot="1" customHeight="1">
      <c r="A12" s="1" t="s">
        <v>18</v>
      </c>
      <c r="B12" s="1"/>
      <c r="C12" s="10" t="s">
        <v>19</v>
      </c>
      <c r="D12" s="10"/>
      <c r="E12" s="1" t="s">
        <v>20</v>
      </c>
      <c r="F12" s="11">
        <v>0.01</v>
      </c>
      <c r="G12" s="12">
        <v>57224.8</v>
      </c>
      <c r="H12" s="12">
        <f ca="1">ROUND(INDIRECT(ADDRESS(ROW()+(0), COLUMN()+(-2), 1))*INDIRECT(ADDRESS(ROW()+(0), COLUMN()+(-1), 1)), 2)</f>
        <v>572.25</v>
      </c>
    </row>
    <row r="13" spans="1:8" ht="34.50" thickBot="1" customHeight="1">
      <c r="A13" s="1" t="s">
        <v>21</v>
      </c>
      <c r="B13" s="1"/>
      <c r="C13" s="10" t="s">
        <v>22</v>
      </c>
      <c r="D13" s="10"/>
      <c r="E13" s="1" t="s">
        <v>23</v>
      </c>
      <c r="F13" s="11">
        <v>0.01</v>
      </c>
      <c r="G13" s="12">
        <v>1187.98</v>
      </c>
      <c r="H13" s="12">
        <f ca="1">ROUND(INDIRECT(ADDRESS(ROW()+(0), COLUMN()+(-2), 1))*INDIRECT(ADDRESS(ROW()+(0), COLUMN()+(-1), 1)), 2)</f>
        <v>11.88</v>
      </c>
    </row>
    <row r="14" spans="1:8" ht="13.50" thickBot="1" customHeight="1">
      <c r="A14" s="1" t="s">
        <v>24</v>
      </c>
      <c r="B14" s="1"/>
      <c r="C14" s="10" t="s">
        <v>25</v>
      </c>
      <c r="D14" s="10"/>
      <c r="E14" s="1" t="s">
        <v>26</v>
      </c>
      <c r="F14" s="11">
        <v>0.008</v>
      </c>
      <c r="G14" s="12">
        <v>836.31</v>
      </c>
      <c r="H14" s="12">
        <f ca="1">ROUND(INDIRECT(ADDRESS(ROW()+(0), COLUMN()+(-2), 1))*INDIRECT(ADDRESS(ROW()+(0), COLUMN()+(-1), 1)), 2)</f>
        <v>6.69</v>
      </c>
    </row>
    <row r="15" spans="1:8" ht="13.50" thickBot="1" customHeight="1">
      <c r="A15" s="1" t="s">
        <v>27</v>
      </c>
      <c r="B15" s="1"/>
      <c r="C15" s="10" t="s">
        <v>28</v>
      </c>
      <c r="D15" s="10"/>
      <c r="E15" s="1" t="s">
        <v>29</v>
      </c>
      <c r="F15" s="11">
        <v>0.065</v>
      </c>
      <c r="G15" s="12">
        <v>11003.3</v>
      </c>
      <c r="H15" s="12">
        <f ca="1">ROUND(INDIRECT(ADDRESS(ROW()+(0), COLUMN()+(-2), 1))*INDIRECT(ADDRESS(ROW()+(0), COLUMN()+(-1), 1)), 2)</f>
        <v>715.21</v>
      </c>
    </row>
    <row r="16" spans="1:8" ht="13.50" thickBot="1" customHeight="1">
      <c r="A16" s="1" t="s">
        <v>30</v>
      </c>
      <c r="B16" s="1"/>
      <c r="C16" s="10" t="s">
        <v>31</v>
      </c>
      <c r="D16" s="10"/>
      <c r="E16" s="1" t="s">
        <v>32</v>
      </c>
      <c r="F16" s="11">
        <v>10</v>
      </c>
      <c r="G16" s="12">
        <v>91.1</v>
      </c>
      <c r="H16" s="12">
        <f ca="1">ROUND(INDIRECT(ADDRESS(ROW()+(0), COLUMN()+(-2), 1))*INDIRECT(ADDRESS(ROW()+(0), COLUMN()+(-1), 1)), 2)</f>
        <v>911</v>
      </c>
    </row>
    <row r="17" spans="1:8" ht="55.50" thickBot="1" customHeight="1">
      <c r="A17" s="1" t="s">
        <v>33</v>
      </c>
      <c r="B17" s="1"/>
      <c r="C17" s="10" t="s">
        <v>34</v>
      </c>
      <c r="D17" s="10"/>
      <c r="E17" s="1" t="s">
        <v>35</v>
      </c>
      <c r="F17" s="11">
        <v>1.05</v>
      </c>
      <c r="G17" s="12">
        <v>3102.78</v>
      </c>
      <c r="H17" s="12">
        <f ca="1">ROUND(INDIRECT(ADDRESS(ROW()+(0), COLUMN()+(-2), 1))*INDIRECT(ADDRESS(ROW()+(0), COLUMN()+(-1), 1)), 2)</f>
        <v>3257.92</v>
      </c>
    </row>
    <row r="18" spans="1:8" ht="34.50" thickBot="1" customHeight="1">
      <c r="A18" s="1" t="s">
        <v>36</v>
      </c>
      <c r="B18" s="1"/>
      <c r="C18" s="10" t="s">
        <v>37</v>
      </c>
      <c r="D18" s="10"/>
      <c r="E18" s="1" t="s">
        <v>38</v>
      </c>
      <c r="F18" s="11">
        <v>4</v>
      </c>
      <c r="G18" s="12">
        <v>381.14</v>
      </c>
      <c r="H18" s="12">
        <f ca="1">ROUND(INDIRECT(ADDRESS(ROW()+(0), COLUMN()+(-2), 1))*INDIRECT(ADDRESS(ROW()+(0), COLUMN()+(-1), 1)), 2)</f>
        <v>1524.56</v>
      </c>
    </row>
    <row r="19" spans="1:8" ht="34.50" thickBot="1" customHeight="1">
      <c r="A19" s="1" t="s">
        <v>39</v>
      </c>
      <c r="B19" s="1"/>
      <c r="C19" s="10" t="s">
        <v>40</v>
      </c>
      <c r="D19" s="10"/>
      <c r="E19" s="1" t="s">
        <v>41</v>
      </c>
      <c r="F19" s="11">
        <v>1.1</v>
      </c>
      <c r="G19" s="12">
        <v>9022.95</v>
      </c>
      <c r="H19" s="12">
        <f ca="1">ROUND(INDIRECT(ADDRESS(ROW()+(0), COLUMN()+(-2), 1))*INDIRECT(ADDRESS(ROW()+(0), COLUMN()+(-1), 1)), 2)</f>
        <v>9925.25</v>
      </c>
    </row>
    <row r="20" spans="1:8" ht="34.50" thickBot="1" customHeight="1">
      <c r="A20" s="1" t="s">
        <v>42</v>
      </c>
      <c r="B20" s="1"/>
      <c r="C20" s="10" t="s">
        <v>43</v>
      </c>
      <c r="D20" s="10"/>
      <c r="E20" s="1" t="s">
        <v>44</v>
      </c>
      <c r="F20" s="11">
        <v>0.3</v>
      </c>
      <c r="G20" s="12">
        <v>1633.44</v>
      </c>
      <c r="H20" s="12">
        <f ca="1">ROUND(INDIRECT(ADDRESS(ROW()+(0), COLUMN()+(-2), 1))*INDIRECT(ADDRESS(ROW()+(0), COLUMN()+(-1), 1)), 2)</f>
        <v>490.03</v>
      </c>
    </row>
    <row r="21" spans="1:8" ht="45.00" thickBot="1" customHeight="1">
      <c r="A21" s="1" t="s">
        <v>45</v>
      </c>
      <c r="B21" s="1"/>
      <c r="C21" s="10" t="s">
        <v>46</v>
      </c>
      <c r="D21" s="10"/>
      <c r="E21" s="1" t="s">
        <v>47</v>
      </c>
      <c r="F21" s="11">
        <v>1.05</v>
      </c>
      <c r="G21" s="12">
        <v>1962.4</v>
      </c>
      <c r="H21" s="12">
        <f ca="1">ROUND(INDIRECT(ADDRESS(ROW()+(0), COLUMN()+(-2), 1))*INDIRECT(ADDRESS(ROW()+(0), COLUMN()+(-1), 1)), 2)</f>
        <v>2060.52</v>
      </c>
    </row>
    <row r="22" spans="1:8" ht="13.50" thickBot="1" customHeight="1">
      <c r="A22" s="1" t="s">
        <v>48</v>
      </c>
      <c r="B22" s="1"/>
      <c r="C22" s="10" t="s">
        <v>49</v>
      </c>
      <c r="D22" s="10"/>
      <c r="E22" s="1" t="s">
        <v>50</v>
      </c>
      <c r="F22" s="13">
        <v>0.25</v>
      </c>
      <c r="G22" s="14">
        <v>5049.27</v>
      </c>
      <c r="H22" s="14">
        <f ca="1">ROUND(INDIRECT(ADDRESS(ROW()+(0), COLUMN()+(-2), 1))*INDIRECT(ADDRESS(ROW()+(0), COLUMN()+(-1), 1)), 2)</f>
        <v>1262.32</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29279.5</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0.033</v>
      </c>
      <c r="G25" s="14">
        <v>913.82</v>
      </c>
      <c r="H25" s="14">
        <f ca="1">ROUND(INDIRECT(ADDRESS(ROW()+(0), COLUMN()+(-2), 1))*INDIRECT(ADDRESS(ROW()+(0), COLUMN()+(-1), 1)), 2)</f>
        <v>30.16</v>
      </c>
    </row>
    <row r="26" spans="1:8" ht="13.50" thickBot="1" customHeight="1">
      <c r="A26" s="15"/>
      <c r="B26" s="15"/>
      <c r="C26" s="15"/>
      <c r="D26" s="15"/>
      <c r="E26" s="15"/>
      <c r="F26" s="9" t="s">
        <v>56</v>
      </c>
      <c r="G26" s="9"/>
      <c r="H26" s="17">
        <f ca="1">ROUND(SUM(INDIRECT(ADDRESS(ROW()+(-1), COLUMN()+(0), 1))), 2)</f>
        <v>30.16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0.113</v>
      </c>
      <c r="G28" s="12">
        <v>5466.67</v>
      </c>
      <c r="H28" s="12">
        <f ca="1">ROUND(INDIRECT(ADDRESS(ROW()+(0), COLUMN()+(-2), 1))*INDIRECT(ADDRESS(ROW()+(0), COLUMN()+(-1), 1)), 2)</f>
        <v>617.73</v>
      </c>
    </row>
    <row r="29" spans="1:8" ht="13.50" thickBot="1" customHeight="1">
      <c r="A29" s="1" t="s">
        <v>61</v>
      </c>
      <c r="B29" s="1"/>
      <c r="C29" s="10" t="s">
        <v>62</v>
      </c>
      <c r="D29" s="10"/>
      <c r="E29" s="1" t="s">
        <v>63</v>
      </c>
      <c r="F29" s="11">
        <v>0.514</v>
      </c>
      <c r="G29" s="12">
        <v>3903.77</v>
      </c>
      <c r="H29" s="12">
        <f ca="1">ROUND(INDIRECT(ADDRESS(ROW()+(0), COLUMN()+(-2), 1))*INDIRECT(ADDRESS(ROW()+(0), COLUMN()+(-1), 1)), 2)</f>
        <v>2006.54</v>
      </c>
    </row>
    <row r="30" spans="1:8" ht="13.50" thickBot="1" customHeight="1">
      <c r="A30" s="1" t="s">
        <v>64</v>
      </c>
      <c r="B30" s="1"/>
      <c r="C30" s="10" t="s">
        <v>65</v>
      </c>
      <c r="D30" s="10"/>
      <c r="E30" s="1" t="s">
        <v>66</v>
      </c>
      <c r="F30" s="11">
        <v>0.188</v>
      </c>
      <c r="G30" s="12">
        <v>5466.67</v>
      </c>
      <c r="H30" s="12">
        <f ca="1">ROUND(INDIRECT(ADDRESS(ROW()+(0), COLUMN()+(-2), 1))*INDIRECT(ADDRESS(ROW()+(0), COLUMN()+(-1), 1)), 2)</f>
        <v>1027.73</v>
      </c>
    </row>
    <row r="31" spans="1:8" ht="13.50" thickBot="1" customHeight="1">
      <c r="A31" s="1" t="s">
        <v>67</v>
      </c>
      <c r="B31" s="1"/>
      <c r="C31" s="10" t="s">
        <v>68</v>
      </c>
      <c r="D31" s="10"/>
      <c r="E31" s="1" t="s">
        <v>69</v>
      </c>
      <c r="F31" s="11">
        <v>0.188</v>
      </c>
      <c r="G31" s="12">
        <v>4063.51</v>
      </c>
      <c r="H31" s="12">
        <f ca="1">ROUND(INDIRECT(ADDRESS(ROW()+(0), COLUMN()+(-2), 1))*INDIRECT(ADDRESS(ROW()+(0), COLUMN()+(-1), 1)), 2)</f>
        <v>763.94</v>
      </c>
    </row>
    <row r="32" spans="1:8" ht="13.50" thickBot="1" customHeight="1">
      <c r="A32" s="1" t="s">
        <v>70</v>
      </c>
      <c r="B32" s="1"/>
      <c r="C32" s="10" t="s">
        <v>71</v>
      </c>
      <c r="D32" s="10"/>
      <c r="E32" s="1" t="s">
        <v>72</v>
      </c>
      <c r="F32" s="11">
        <v>0.063</v>
      </c>
      <c r="G32" s="12">
        <v>5628.66</v>
      </c>
      <c r="H32" s="12">
        <f ca="1">ROUND(INDIRECT(ADDRESS(ROW()+(0), COLUMN()+(-2), 1))*INDIRECT(ADDRESS(ROW()+(0), COLUMN()+(-1), 1)), 2)</f>
        <v>354.61</v>
      </c>
    </row>
    <row r="33" spans="1:8" ht="13.50" thickBot="1" customHeight="1">
      <c r="A33" s="1" t="s">
        <v>73</v>
      </c>
      <c r="B33" s="1"/>
      <c r="C33" s="10" t="s">
        <v>74</v>
      </c>
      <c r="D33" s="10"/>
      <c r="E33" s="1" t="s">
        <v>75</v>
      </c>
      <c r="F33" s="11">
        <v>0.063</v>
      </c>
      <c r="G33" s="12">
        <v>4063.51</v>
      </c>
      <c r="H33" s="12">
        <f ca="1">ROUND(INDIRECT(ADDRESS(ROW()+(0), COLUMN()+(-2), 1))*INDIRECT(ADDRESS(ROW()+(0), COLUMN()+(-1), 1)), 2)</f>
        <v>256</v>
      </c>
    </row>
    <row r="34" spans="1:8" ht="13.50" thickBot="1" customHeight="1">
      <c r="A34" s="1" t="s">
        <v>76</v>
      </c>
      <c r="B34" s="1"/>
      <c r="C34" s="10" t="s">
        <v>77</v>
      </c>
      <c r="D34" s="10"/>
      <c r="E34" s="1" t="s">
        <v>78</v>
      </c>
      <c r="F34" s="11">
        <v>0.15</v>
      </c>
      <c r="G34" s="12">
        <v>5466.67</v>
      </c>
      <c r="H34" s="12">
        <f ca="1">ROUND(INDIRECT(ADDRESS(ROW()+(0), COLUMN()+(-2), 1))*INDIRECT(ADDRESS(ROW()+(0), COLUMN()+(-1), 1)), 2)</f>
        <v>820</v>
      </c>
    </row>
    <row r="35" spans="1:8" ht="13.50" thickBot="1" customHeight="1">
      <c r="A35" s="1" t="s">
        <v>79</v>
      </c>
      <c r="B35" s="1"/>
      <c r="C35" s="10" t="s">
        <v>80</v>
      </c>
      <c r="D35" s="10"/>
      <c r="E35" s="1" t="s">
        <v>81</v>
      </c>
      <c r="F35" s="13">
        <v>0.15</v>
      </c>
      <c r="G35" s="14">
        <v>3903.77</v>
      </c>
      <c r="H35" s="14">
        <f ca="1">ROUND(INDIRECT(ADDRESS(ROW()+(0), COLUMN()+(-2), 1))*INDIRECT(ADDRESS(ROW()+(0), COLUMN()+(-1), 1)), 2)</f>
        <v>585.57</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6432.12</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35741.8</v>
      </c>
      <c r="H38" s="14">
        <f ca="1">ROUND(INDIRECT(ADDRESS(ROW()+(0), COLUMN()+(-2), 1))*INDIRECT(ADDRESS(ROW()+(0), COLUMN()+(-1), 1))/100, 2)</f>
        <v>714.84</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36456.7</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