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<sst xmlns="http://schemas.openxmlformats.org/spreadsheetml/2006/main" count="100" uniqueCount="100">
  <si>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</si>
  <si>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</si>
  <si>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</si>
  <si>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Azotea transitable, no ventilada, con piso fijo, tipo convencional, para uso deportivo. Imprimación con láminas de poliolefinas, tipo monocapa.</t>
  </si>
  <si>
    <r>
      <rPr>
        <sz val="8.25"/>
        <color rgb="FF000000"/>
        <rFont val="Arial"/>
        <family val="2"/>
      </rPr>
      <t xml:space="preserve">Azotea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</si>
  <si>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</si>
  <si>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</si>
  <si>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</si>
  <si>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</si>
  <si>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</si>
  <si>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</si>
  <si>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</si>
  <si>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</si>
  <si>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</si>
  <si>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</si>
  <si>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</si>
  <si>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</si>
  <si>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</si>
  <si>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</si>
  <si>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</si>
  <si>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</si>
  <si>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</si>
  <si>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</si>
  <si>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</si>
  <si>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</si>
  <si>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</si>
  <si>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</si>
  <si>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</si>
  <si>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</si>
  <si>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</si>
  <si>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</si>
  <si>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</si>
  <si>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</si>
  <si>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</si>
  <si>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</si>
  <si>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</si>
  <si>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</si>
  <si>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</si>
  <si>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</si>
  <si>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</si>
  <si>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</si>
  <si>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</si>
  <si>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</si>
  <si>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</si>
  <si>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</si>
  <si>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</si>
  <si>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</si>
  <si>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</si>
  <si>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</si>
  <si>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</si>
  <si>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</si>
  <si>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</si>
  <si>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</si>
  <si>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</si>
  <si>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</si>
  <si>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</si>
  <si>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</si>
  <si>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</si>
  <si>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</si>
  <si>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</si>
  <si>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</si>
  <si>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</si>
  <si>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</si>
  <si>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</si>
  <si>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</si>
  <si>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</si>
  <si>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</si>
  <si>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</si>
  <si>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</si>
  <si>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</si>
  <si>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</si>
  <si>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</si>
  <si>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</si>
  <si>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</si>
  <si>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</si>
  <si>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</si>
  <si>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</si>
  <si>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</si>
  <si>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</si>
  <si>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</si>
  <si>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</si>
  <si>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</si>
  <si>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</si>
  <si>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</si>
  <si>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</si>
  <si>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</si>
  <si>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</si>
  <si>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</si>
  <si>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</si>
  <si>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</si>
  <si>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</si>
  <si>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</si>
  <si>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</si>
  <si>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</si>
  <si>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</si>
  <si>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</si>
  <si>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</si>
  <si>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</si>
  <si>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$ 24.646,50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</si>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</sst>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1.05</v>
      </c>
      <c r="G17" s="12">
        <v>743.24</v>
      </c>
      <c r="H17" s="12">
        <f ca="1">ROUND(INDIRECT(ADDRESS(ROW()+(0), COLUMN()+(-2), 1))*INDIRECT(ADDRESS(ROW()+(0), COLUMN()+(-1), 1)), 2)</f>
        <v>780.4</v>
      </c>
    </row>
    <row r="18" spans="1:8" ht="13.50" thickBot="1" customHeight="1">
      <c r="A18" s="1" t="s">
        <v>36</v>
      </c>
      <c r="B18" s="1"/>
      <c r="C18" s="10" t="s">
        <v>37</v>
      </c>
      <c r="D18" s="1" t="s">
        <v>38</v>
      </c>
      <c r="E18" s="1"/>
      <c r="F18" s="11">
        <v>1.05</v>
      </c>
      <c r="G18" s="12">
        <v>13053.5</v>
      </c>
      <c r="H18" s="12">
        <f ca="1">ROUND(INDIRECT(ADDRESS(ROW()+(0), COLUMN()+(-2), 1))*INDIRECT(ADDRESS(ROW()+(0), COLUMN()+(-1), 1)), 2)</f>
        <v>13706.1</v>
      </c>
    </row>
    <row r="19" spans="1:8" ht="13.50" thickBot="1" customHeight="1">
      <c r="A19" s="1" t="s">
        <v>39</v>
      </c>
      <c r="B19" s="1"/>
      <c r="C19" s="10" t="s">
        <v>40</v>
      </c>
      <c r="D19" s="1" t="s">
        <v>41</v>
      </c>
      <c r="E19" s="1"/>
      <c r="F19" s="11">
        <v>1.05</v>
      </c>
      <c r="G19" s="12">
        <v>836.8</v>
      </c>
      <c r="H19" s="12">
        <f ca="1">ROUND(INDIRECT(ADDRESS(ROW()+(0), COLUMN()+(-2), 1))*INDIRECT(ADDRESS(ROW()+(0), COLUMN()+(-1), 1)), 2)</f>
        <v>878.64</v>
      </c>
    </row>
    <row r="20" spans="1:8" ht="13.50" thickBot="1" customHeight="1">
      <c r="A20" s="1" t="s">
        <v>42</v>
      </c>
      <c r="B20" s="1"/>
      <c r="C20" s="10" t="s">
        <v>43</v>
      </c>
      <c r="D20" s="1" t="s">
        <v>44</v>
      </c>
      <c r="E20" s="1"/>
      <c r="F20" s="11">
        <v>0.04</v>
      </c>
      <c r="G20" s="12">
        <v>80578.6</v>
      </c>
      <c r="H20" s="12">
        <f ca="1">ROUND(INDIRECT(ADDRESS(ROW()+(0), COLUMN()+(-2), 1))*INDIRECT(ADDRESS(ROW()+(0), COLUMN()+(-1), 1)), 2)</f>
        <v>3223.14</v>
      </c>
    </row>
    <row r="21" spans="1:8" ht="13.50" thickBot="1" customHeight="1">
      <c r="A21" s="1" t="s">
        <v>45</v>
      </c>
      <c r="B21" s="1"/>
      <c r="C21" s="10" t="s">
        <v>46</v>
      </c>
      <c r="D21" s="1" t="s">
        <v>47</v>
      </c>
      <c r="E21" s="1"/>
      <c r="F21" s="11">
        <v>4</v>
      </c>
      <c r="G21" s="12">
        <v>423.15</v>
      </c>
      <c r="H21" s="12">
        <f ca="1">ROUND(INDIRECT(ADDRESS(ROW()+(0), COLUMN()+(-2), 1))*INDIRECT(ADDRESS(ROW()+(0), COLUMN()+(-1), 1)), 2)</f>
        <v>1692.6</v>
      </c>
    </row>
    <row r="22" spans="1:8" ht="13.50" thickBot="1" customHeight="1">
      <c r="A22" s="1" t="s">
        <v>48</v>
      </c>
      <c r="B22" s="1"/>
      <c r="C22" s="10" t="s">
        <v>49</v>
      </c>
      <c r="D22" s="1" t="s">
        <v>50</v>
      </c>
      <c r="E22" s="1"/>
      <c r="F22" s="11">
        <v>1.1</v>
      </c>
      <c r="G22" s="12">
        <v>16120.6</v>
      </c>
      <c r="H22" s="12">
        <f ca="1">ROUND(INDIRECT(ADDRESS(ROW()+(0), COLUMN()+(-2), 1))*INDIRECT(ADDRESS(ROW()+(0), COLUMN()+(-1), 1)), 2)</f>
        <v>17732.6</v>
      </c>
    </row>
    <row r="23" spans="1:8" ht="13.50" thickBot="1" customHeight="1">
      <c r="A23" s="1" t="s">
        <v>51</v>
      </c>
      <c r="B23" s="1"/>
      <c r="C23" s="10" t="s">
        <v>52</v>
      </c>
      <c r="D23" s="1" t="s">
        <v>53</v>
      </c>
      <c r="E23" s="1"/>
      <c r="F23" s="11">
        <v>0.3</v>
      </c>
      <c r="G23" s="12">
        <v>1813.47</v>
      </c>
      <c r="H23" s="12">
        <f ca="1">ROUND(INDIRECT(ADDRESS(ROW()+(0), COLUMN()+(-2), 1))*INDIRECT(ADDRESS(ROW()+(0), COLUMN()+(-1), 1)), 2)</f>
        <v>544.04</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71055.3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2262.69</v>
      </c>
      <c r="H31" s="14">
        <f ca="1">ROUND(INDIRECT(ADDRESS(ROW()+(0), COLUMN()+(-2), 1))*INDIRECT(ADDRESS(ROW()+(0), COLUMN()+(-1), 1)), 2)</f>
        <v>147.07</v>
      </c>
    </row>
    <row r="32" spans="1:8" ht="13.50" thickBot="1" customHeight="1">
      <c r="A32" s="15"/>
      <c r="B32" s="15"/>
      <c r="C32" s="15"/>
      <c r="D32" s="15"/>
      <c r="E32" s="15"/>
      <c r="F32" s="9" t="s">
        <v>74</v>
      </c>
      <c r="G32" s="9"/>
      <c r="H32" s="17">
        <f ca="1">ROUND(SUM(INDIRECT(ADDRESS(ROW()+(-1), COLUMN()+(0), 1))), 2)</f>
        <v>147.07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0.644</v>
      </c>
      <c r="G34" s="12">
        <v>8689.02</v>
      </c>
      <c r="H34" s="12">
        <f ca="1">ROUND(INDIRECT(ADDRESS(ROW()+(0), COLUMN()+(-2), 1))*INDIRECT(ADDRESS(ROW()+(0), COLUMN()+(-1), 1)), 2)</f>
        <v>5595.73</v>
      </c>
    </row>
    <row r="35" spans="1:8" ht="13.50" thickBot="1" customHeight="1">
      <c r="A35" s="1" t="s">
        <v>79</v>
      </c>
      <c r="B35" s="1"/>
      <c r="C35" s="10" t="s">
        <v>80</v>
      </c>
      <c r="D35" s="1" t="s">
        <v>81</v>
      </c>
      <c r="E35" s="1"/>
      <c r="F35" s="11">
        <v>1.689</v>
      </c>
      <c r="G35" s="12">
        <v>6257.69</v>
      </c>
      <c r="H35" s="12">
        <f ca="1">ROUND(INDIRECT(ADDRESS(ROW()+(0), COLUMN()+(-2), 1))*INDIRECT(ADDRESS(ROW()+(0), COLUMN()+(-1), 1)), 2)</f>
        <v>10569.2</v>
      </c>
    </row>
    <row r="36" spans="1:8" ht="13.50" thickBot="1" customHeight="1">
      <c r="A36" s="1" t="s">
        <v>82</v>
      </c>
      <c r="B36" s="1"/>
      <c r="C36" s="10" t="s">
        <v>83</v>
      </c>
      <c r="D36" s="1" t="s">
        <v>84</v>
      </c>
      <c r="E36" s="1"/>
      <c r="F36" s="11">
        <v>0.211</v>
      </c>
      <c r="G36" s="12">
        <v>8689.02</v>
      </c>
      <c r="H36" s="12">
        <f ca="1">ROUND(INDIRECT(ADDRESS(ROW()+(0), COLUMN()+(-2), 1))*INDIRECT(ADDRESS(ROW()+(0), COLUMN()+(-1), 1)), 2)</f>
        <v>1833.38</v>
      </c>
    </row>
    <row r="37" spans="1:8" ht="13.50" thickBot="1" customHeight="1">
      <c r="A37" s="1" t="s">
        <v>85</v>
      </c>
      <c r="B37" s="1"/>
      <c r="C37" s="10" t="s">
        <v>86</v>
      </c>
      <c r="D37" s="1" t="s">
        <v>87</v>
      </c>
      <c r="E37" s="1"/>
      <c r="F37" s="11">
        <v>0.211</v>
      </c>
      <c r="G37" s="12">
        <v>6494.86</v>
      </c>
      <c r="H37" s="12">
        <f ca="1">ROUND(INDIRECT(ADDRESS(ROW()+(0), COLUMN()+(-2), 1))*INDIRECT(ADDRESS(ROW()+(0), COLUMN()+(-1), 1)), 2)</f>
        <v>1370.42</v>
      </c>
    </row>
    <row r="38" spans="1:8" ht="13.50" thickBot="1" customHeight="1">
      <c r="A38" s="1" t="s">
        <v>88</v>
      </c>
      <c r="B38" s="1"/>
      <c r="C38" s="10" t="s">
        <v>89</v>
      </c>
      <c r="D38" s="1" t="s">
        <v>90</v>
      </c>
      <c r="E38" s="1"/>
      <c r="F38" s="11">
        <v>0.062</v>
      </c>
      <c r="G38" s="12">
        <v>8929.75</v>
      </c>
      <c r="H38" s="12">
        <f ca="1">ROUND(INDIRECT(ADDRESS(ROW()+(0), COLUMN()+(-2), 1))*INDIRECT(ADDRESS(ROW()+(0), COLUMN()+(-1), 1)), 2)</f>
        <v>553.64</v>
      </c>
    </row>
    <row r="39" spans="1:8" ht="13.50" thickBot="1" customHeight="1">
      <c r="A39" s="1" t="s">
        <v>91</v>
      </c>
      <c r="B39" s="1"/>
      <c r="C39" s="10" t="s">
        <v>92</v>
      </c>
      <c r="D39" s="1" t="s">
        <v>93</v>
      </c>
      <c r="E39" s="1"/>
      <c r="F39" s="13">
        <v>0.062</v>
      </c>
      <c r="G39" s="14">
        <v>6494.86</v>
      </c>
      <c r="H39" s="14">
        <f ca="1">ROUND(INDIRECT(ADDRESS(ROW()+(0), COLUMN()+(-2), 1))*INDIRECT(ADDRESS(ROW()+(0), COLUMN()+(-1), 1)), 2)</f>
        <v>402.68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20325.1</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91527.4</v>
      </c>
      <c r="H42" s="14">
        <f ca="1">ROUND(INDIRECT(ADDRESS(ROW()+(0), COLUMN()+(-2), 1))*INDIRECT(ADDRESS(ROW()+(0), COLUMN()+(-1), 1))/100, 2)</f>
        <v>1830.55</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93358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