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<sst xmlns="http://schemas.openxmlformats.org/spreadsheetml/2006/main" count="73" uniqueCount="73">
  <si>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</si>
  <si>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</si>
  <si>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</si>
  <si>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Azotea transitable, no ventilada, con piso fijo, tipo convencional, para tráfico rodado.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</si>
  <si>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platachado; IMPERMEABILIZACIÓN: tipo monocapa, adherida, formada por membrana de betún modificado con elastómero SBS, de 4 mm de espesor, con armadura de fieltro de poliéster no tejido de 160 g/m², mejorada con membrana de betún aditivado con plastómero APP, previa imprimación con emulsión asfáltica aniónica con cargas; CAPA DE PROTECCIÓN: piso de aglomerado asfáltico, con mezcla bituminosa discontinua en caliente, de tipo abierta (porcentaje de huecos &gt; 12%), con árido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</si>
  <si>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</si>
  <si>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</si>
  <si>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</si>
  <si>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</si>
  <si>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</si>
  <si>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</si>
  <si>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</si>
  <si>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</si>
  <si>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</si>
  <si>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</si>
  <si>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</si>
  <si>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</si>
  <si>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</si>
  <si>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</si>
  <si>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</si>
  <si>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</si>
  <si>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</si>
  <si>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</si>
  <si>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</si>
  <si>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</si>
  <si>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</si>
  <si>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</si>
  <si>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</si>
  <si>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</si>
  <si>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</si>
  <si>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</si>
  <si>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</si>
  <si>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</si>
  <si>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</si>
  <si>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</si>
  <si>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</si>
  <si>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</si>
  <si>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</si>
  <si>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</si>
  <si>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</si>
  <si>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</si>
  <si>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árido granítico de 8 mm de tamaño máximo, y betún asfáltico de penetración.</t>
  </si>
  <si>
    <t xml:space="preserve">Subtotal materiales:</t>
  </si>
  <si>
    <t xml:space="preserve">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</si>
  <si>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</si>
  <si>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</si>
  <si>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</si>
  <si>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</si>
  <si>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</si>
  <si>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</si>
  <si>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</si>
  <si>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</si>
  <si>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</si>
  <si>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</si>
  <si>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</si>
  <si>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</si>
  <si>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</si>
  <si>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</si>
  <si>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</si>
  <si>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</si>
  <si>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</si>
  <si>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</si>
  <si>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</si>
  <si>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</si>
  <si>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</si>
  <si>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</si>
  <si>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</si>
  <si>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</si>
  <si>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</si>
  <si>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</si>
  <si>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</si>
  <si>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$ 14.939,93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</si>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</sst>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80680.4</v>
      </c>
      <c r="H11" s="12">
        <f ca="1">ROUND(INDIRECT(ADDRESS(ROW()+(0), COLUMN()+(-2), 1))*INDIRECT(ADDRESS(ROW()+(0), COLUMN()+(-1), 1)), 2)</f>
        <v>8471.44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100.67</v>
      </c>
      <c r="H12" s="12">
        <f ca="1">ROUND(INDIRECT(ADDRESS(ROW()+(0), COLUMN()+(-2), 1))*INDIRECT(ADDRESS(ROW()+(0), COLUMN()+(-1), 1)), 2)</f>
        <v>2516.75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924.2</v>
      </c>
      <c r="H13" s="12">
        <f ca="1">ROUND(INDIRECT(ADDRESS(ROW()+(0), COLUMN()+(-2), 1))*INDIRECT(ADDRESS(ROW()+(0), COLUMN()+(-1), 1)), 2)</f>
        <v>10.17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1783.23</v>
      </c>
      <c r="H14" s="12">
        <f ca="1">ROUND(INDIRECT(ADDRESS(ROW()+(0), COLUMN()+(-2), 1))*INDIRECT(ADDRESS(ROW()+(0), COLUMN()+(-1), 1)), 2)</f>
        <v>17.83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11947.9</v>
      </c>
      <c r="H15" s="12">
        <f ca="1">ROUND(INDIRECT(ADDRESS(ROW()+(0), COLUMN()+(-2), 1))*INDIRECT(ADDRESS(ROW()+(0), COLUMN()+(-1), 1)), 2)</f>
        <v>394.28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13532.2</v>
      </c>
      <c r="H16" s="12">
        <f ca="1">ROUND(INDIRECT(ADDRESS(ROW()+(0), COLUMN()+(-2), 1))*INDIRECT(ADDRESS(ROW()+(0), COLUMN()+(-1), 1)), 2)</f>
        <v>14885.5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4207.9</v>
      </c>
      <c r="H17" s="12">
        <f ca="1">ROUND(INDIRECT(ADDRESS(ROW()+(0), COLUMN()+(-2), 1))*INDIRECT(ADDRESS(ROW()+(0), COLUMN()+(-1), 1)), 2)</f>
        <v>4628.69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63279.4</v>
      </c>
      <c r="H19" s="14">
        <f ca="1">ROUND(INDIRECT(ADDRESS(ROW()+(0), COLUMN()+(-2), 1))*INDIRECT(ADDRESS(ROW()+(0), COLUMN()+(-1), 1)), 2)</f>
        <v>11643.4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44351.4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149042</v>
      </c>
      <c r="H22" s="12">
        <f ca="1">ROUND(INDIRECT(ADDRESS(ROW()+(0), COLUMN()+(-2), 1))*INDIRECT(ADDRESS(ROW()+(0), COLUMN()+(-1), 1)), 2)</f>
        <v>1192.34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36536.6</v>
      </c>
      <c r="H23" s="12">
        <f ca="1">ROUND(INDIRECT(ADDRESS(ROW()+(0), COLUMN()+(-2), 1))*INDIRECT(ADDRESS(ROW()+(0), COLUMN()+(-1), 1)), 2)</f>
        <v>109.61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2262.69</v>
      </c>
      <c r="H24" s="14">
        <f ca="1">ROUND(INDIRECT(ADDRESS(ROW()+(0), COLUMN()+(-2), 1))*INDIRECT(ADDRESS(ROW()+(0), COLUMN()+(-1), 1)), 2)</f>
        <v>214.96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1516.91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0.361</v>
      </c>
      <c r="G27" s="12">
        <v>8689.02</v>
      </c>
      <c r="H27" s="12">
        <f ca="1">ROUND(INDIRECT(ADDRESS(ROW()+(0), COLUMN()+(-2), 1))*INDIRECT(ADDRESS(ROW()+(0), COLUMN()+(-1), 1)), 2)</f>
        <v>3136.74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0.734</v>
      </c>
      <c r="G28" s="12">
        <v>6257.69</v>
      </c>
      <c r="H28" s="12">
        <f ca="1">ROUND(INDIRECT(ADDRESS(ROW()+(0), COLUMN()+(-2), 1))*INDIRECT(ADDRESS(ROW()+(0), COLUMN()+(-1), 1)), 2)</f>
        <v>4593.14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8689.02</v>
      </c>
      <c r="H29" s="12">
        <f ca="1">ROUND(INDIRECT(ADDRESS(ROW()+(0), COLUMN()+(-2), 1))*INDIRECT(ADDRESS(ROW()+(0), COLUMN()+(-1), 1)), 2)</f>
        <v>1077.44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0.124</v>
      </c>
      <c r="G30" s="14">
        <v>6494.86</v>
      </c>
      <c r="H30" s="14">
        <f ca="1">ROUND(INDIRECT(ADDRESS(ROW()+(0), COLUMN()+(-2), 1))*INDIRECT(ADDRESS(ROW()+(0), COLUMN()+(-1), 1)), 2)</f>
        <v>805.36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9612.68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55481</v>
      </c>
      <c r="H33" s="14">
        <f ca="1">ROUND(INDIRECT(ADDRESS(ROW()+(0), COLUMN()+(-2), 1))*INDIRECT(ADDRESS(ROW()+(0), COLUMN()+(-1), 1))/100, 2)</f>
        <v>1109.62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56590.6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