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<sst xmlns="http://schemas.openxmlformats.org/spreadsheetml/2006/main" count="73" uniqueCount="73">
  <si>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</si>
  <si>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</si>
  <si>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</si>
  <si>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Azotea transitable, no ventilada, con piso fijo, para tráfico rodado. Imprimación con membranas asfálticas.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</si>
  <si>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platachado; IMPERMEABILIZACIÓN: tipo monocapa, adherida, formada por membrana de betún modificado con elastómero SBS, de 4 mm de espesor, con armadura de fieltro de poliéster no tejido de 160 g/m², mejorada con membrana de betún aditivado con plastómero APP, previa imprimación con emulsión asfáltica aniónica con cargas; CAPA DE PROTECCIÓN: piso de aglomerado asfáltico, con mezcla bituminosa discontinua en caliente, de tipo abierta (porcentaje de huecos &gt; 12%), con árido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</si>
  <si>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</si>
  <si>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</si>
  <si>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</si>
  <si>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</si>
  <si>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</si>
  <si>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</si>
  <si>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</si>
  <si>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</si>
  <si>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</si>
  <si>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</si>
  <si>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</si>
  <si>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</si>
  <si>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</si>
  <si>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</si>
  <si>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</si>
  <si>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</si>
  <si>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</si>
  <si>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</si>
  <si>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</si>
  <si>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</si>
  <si>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</si>
  <si>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</si>
  <si>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</si>
  <si>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</si>
  <si>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</si>
  <si>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</si>
  <si>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</si>
  <si>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Membrana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</si>
  <si>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</si>
  <si>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</si>
  <si>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</si>
  <si>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</si>
  <si>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</si>
  <si>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</si>
  <si>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</si>
  <si>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</si>
  <si>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árido granítico de 8 mm de tamaño máximo, y betún asfáltico de penetración.</t>
  </si>
  <si>
    <t xml:space="preserve">Subtotal materiales:</t>
  </si>
  <si>
    <t xml:space="preserve">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</si>
  <si>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</si>
  <si>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</si>
  <si>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</si>
  <si>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</si>
  <si>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</si>
  <si>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</si>
  <si>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</si>
  <si>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</si>
  <si>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</si>
  <si>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</si>
  <si>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</si>
  <si>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</si>
  <si>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</si>
  <si>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</si>
  <si>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</si>
  <si>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</si>
  <si>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</si>
  <si>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</si>
  <si>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</si>
  <si>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</si>
  <si>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</si>
  <si>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</si>
  <si>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</si>
  <si>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</si>
  <si>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</si>
  <si>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</si>
  <si>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</si>
  <si>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$ 11.401,17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</si>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</sst>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78.67</v>
      </c>
      <c r="H10" s="12">
        <f ca="1">ROUND(INDIRECT(ADDRESS(ROW()+(0), COLUMN()+(-2), 1))*INDIRECT(ADDRESS(ROW()+(0), COLUMN()+(-1), 1)), 2)</f>
        <v>236.01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76833.1</v>
      </c>
      <c r="H11" s="12">
        <f ca="1">ROUND(INDIRECT(ADDRESS(ROW()+(0), COLUMN()+(-2), 1))*INDIRECT(ADDRESS(ROW()+(0), COLUMN()+(-1), 1)), 2)</f>
        <v>8067.48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91.1</v>
      </c>
      <c r="H12" s="12">
        <f ca="1">ROUND(INDIRECT(ADDRESS(ROW()+(0), COLUMN()+(-2), 1))*INDIRECT(ADDRESS(ROW()+(0), COLUMN()+(-1), 1)), 2)</f>
        <v>2277.5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836.31</v>
      </c>
      <c r="H13" s="12">
        <f ca="1">ROUND(INDIRECT(ADDRESS(ROW()+(0), COLUMN()+(-2), 1))*INDIRECT(ADDRESS(ROW()+(0), COLUMN()+(-1), 1)), 2)</f>
        <v>9.2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1187.98</v>
      </c>
      <c r="H14" s="12">
        <f ca="1">ROUND(INDIRECT(ADDRESS(ROW()+(0), COLUMN()+(-2), 1))*INDIRECT(ADDRESS(ROW()+(0), COLUMN()+(-1), 1)), 2)</f>
        <v>11.88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11003.3</v>
      </c>
      <c r="H15" s="12">
        <f ca="1">ROUND(INDIRECT(ADDRESS(ROW()+(0), COLUMN()+(-2), 1))*INDIRECT(ADDRESS(ROW()+(0), COLUMN()+(-1), 1)), 2)</f>
        <v>363.11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6721.42</v>
      </c>
      <c r="H16" s="12">
        <f ca="1">ROUND(INDIRECT(ADDRESS(ROW()+(0), COLUMN()+(-2), 1))*INDIRECT(ADDRESS(ROW()+(0), COLUMN()+(-1), 1)), 2)</f>
        <v>7393.56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2311.98</v>
      </c>
      <c r="H17" s="12">
        <f ca="1">ROUND(INDIRECT(ADDRESS(ROW()+(0), COLUMN()+(-2), 1))*INDIRECT(ADDRESS(ROW()+(0), COLUMN()+(-1), 1)), 2)</f>
        <v>2543.18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1128.19</v>
      </c>
      <c r="H18" s="12">
        <f ca="1">ROUND(INDIRECT(ADDRESS(ROW()+(0), COLUMN()+(-2), 1))*INDIRECT(ADDRESS(ROW()+(0), COLUMN()+(-1), 1)), 2)</f>
        <v>338.46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33086.2</v>
      </c>
      <c r="H19" s="14">
        <f ca="1">ROUND(INDIRECT(ADDRESS(ROW()+(0), COLUMN()+(-2), 1))*INDIRECT(ADDRESS(ROW()+(0), COLUMN()+(-1), 1)), 2)</f>
        <v>6087.86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27328.2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43700.4</v>
      </c>
      <c r="H22" s="12">
        <f ca="1">ROUND(INDIRECT(ADDRESS(ROW()+(0), COLUMN()+(-2), 1))*INDIRECT(ADDRESS(ROW()+(0), COLUMN()+(-1), 1)), 2)</f>
        <v>349.6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9018.59</v>
      </c>
      <c r="H23" s="12">
        <f ca="1">ROUND(INDIRECT(ADDRESS(ROW()+(0), COLUMN()+(-2), 1))*INDIRECT(ADDRESS(ROW()+(0), COLUMN()+(-1), 1)), 2)</f>
        <v>36.07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913.82</v>
      </c>
      <c r="H24" s="14">
        <f ca="1">ROUND(INDIRECT(ADDRESS(ROW()+(0), COLUMN()+(-2), 1))*INDIRECT(ADDRESS(ROW()+(0), COLUMN()+(-1), 1)), 2)</f>
        <v>87.73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473.4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0.364</v>
      </c>
      <c r="G27" s="12">
        <v>5466.67</v>
      </c>
      <c r="H27" s="12">
        <f ca="1">ROUND(INDIRECT(ADDRESS(ROW()+(0), COLUMN()+(-2), 1))*INDIRECT(ADDRESS(ROW()+(0), COLUMN()+(-1), 1)), 2)</f>
        <v>1989.87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0.74</v>
      </c>
      <c r="G28" s="12">
        <v>3903.77</v>
      </c>
      <c r="H28" s="12">
        <f ca="1">ROUND(INDIRECT(ADDRESS(ROW()+(0), COLUMN()+(-2), 1))*INDIRECT(ADDRESS(ROW()+(0), COLUMN()+(-1), 1)), 2)</f>
        <v>2888.79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0.125</v>
      </c>
      <c r="G29" s="12">
        <v>5466.67</v>
      </c>
      <c r="H29" s="12">
        <f ca="1">ROUND(INDIRECT(ADDRESS(ROW()+(0), COLUMN()+(-2), 1))*INDIRECT(ADDRESS(ROW()+(0), COLUMN()+(-1), 1)), 2)</f>
        <v>683.33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0.125</v>
      </c>
      <c r="G30" s="14">
        <v>4063.51</v>
      </c>
      <c r="H30" s="14">
        <f ca="1">ROUND(INDIRECT(ADDRESS(ROW()+(0), COLUMN()+(-2), 1))*INDIRECT(ADDRESS(ROW()+(0), COLUMN()+(-1), 1)), 2)</f>
        <v>507.94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6069.93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33871.6</v>
      </c>
      <c r="H33" s="14">
        <f ca="1">ROUND(INDIRECT(ADDRESS(ROW()+(0), COLUMN()+(-2), 1))*INDIRECT(ADDRESS(ROW()+(0), COLUMN()+(-1), 1))/100, 2)</f>
        <v>677.43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34549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