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<sst xmlns="http://schemas.openxmlformats.org/spreadsheetml/2006/main" count="35" uniqueCount="35">
  <si>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</si>
  <si>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PTW060</t>
  </si>
  <si>
    <t xml:space="preserve">m²</t>
  </si>
  <si>
    <t xml:space="preserve">Sistemas "PLACO" de trasdosado directo, de placas de yeso laminado con aislamiento incorporado, en tabiques interiores.</t>
  </si>
  <si>
    <r>
      <rPr>
        <sz val="7.80"/>
        <color rgb="FF000000"/>
        <rFont val="Arial"/>
        <family val="2"/>
      </rPr>
      <t xml:space="preserve">Trasdosado directo sobre tabique interior,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transformada de yeso laminado B / - 1200 / 2500 / 29,5 / borde afinado, Placomur PMS 10+20 "PLACO", con un panel de poliestireno expandido adherido en su dorso, recibida con pasta de agarre sobre el paramento vertical</t>
    </r>
    <r>
      <rPr>
        <sz val="7.80"/>
        <color rgb="FF000000"/>
        <rFont val="Arial"/>
        <family val="2"/>
      </rPr>
      <t xml:space="preserve">, con un espesor total de </t>
    </r>
    <r>
      <rPr>
        <b/>
        <sz val="7.80"/>
        <color rgb="FF000000"/>
        <rFont val="Arial"/>
        <family val="2"/>
      </rPr>
      <t xml:space="preserve">49,5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</si>
  <si>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</si>
  <si>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</si>
  <si>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</si>
  <si>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</si>
  <si>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</si>
  <si>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</si>
  <si>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mt12plm050a</t>
  </si>
  <si>
    <t xml:space="preserve">kg</t>
  </si>
  <si>
    <t xml:space="preserve">Pasta de agarre MAP "PLACO".</t>
  </si>
  <si>
    <t xml:space="preserve">mt12plk020a</t>
  </si>
  <si>
    <t xml:space="preserve">m²</t>
  </si>
  <si>
    <t xml:space="preserve">Placa transformada de yeso laminado B / - 1200 / 2500 / 29,5 / borde afinado, Placomur PMS 10+20 "PLACO", formada por un alma de yeso de origen natural embutida e íntimamente ligada a dos láminas de cartón fuerte, con un panel de poliestireno expandido adherido en su dorso.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</si>
  <si>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</si>
  <si>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</si>
  <si>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</si>
  <si>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</si>
  <si>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</si>
  <si>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</si>
  <si>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</si>
  <si>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</si>
  <si>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</si>
  <si>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</si>
  <si>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</si>
  <si>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</si>
  <si>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</si>
  <si>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</si>
  <si>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</si>
  <si>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</si>
  <si>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$ 1.297,64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</si>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</sst>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42" customWidth="1"/>
    <col min="5" max="5" width="28.85" customWidth="1"/>
    <col min="6" max="6" width="11.80" customWidth="1"/>
    <col min="7" max="7" width="3.21" customWidth="1"/>
    <col min="8" max="8" width="3.21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392.830000</v>
      </c>
      <c r="J8" s="16"/>
      <c r="K8" s="16">
        <f ca="1">ROUND(INDIRECT(ADDRESS(ROW()+(0), COLUMN()+(-4), 1))*INDIRECT(ADDRESS(ROW()+(0), COLUMN()+(-2), 1)), 2)</f>
        <v>1885.580000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6572.570000</v>
      </c>
      <c r="J9" s="20"/>
      <c r="K9" s="20">
        <f ca="1">ROUND(INDIRECT(ADDRESS(ROW()+(0), COLUMN()+(-4), 1))*INDIRECT(ADDRESS(ROW()+(0), COLUMN()+(-2), 1)), 2)</f>
        <v>6901.200000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30.320000</v>
      </c>
      <c r="J10" s="20"/>
      <c r="K10" s="20">
        <f ca="1">ROUND(INDIRECT(ADDRESS(ROW()+(0), COLUMN()+(-4), 1))*INDIRECT(ADDRESS(ROW()+(0), COLUMN()+(-2), 1)), 2)</f>
        <v>42.450000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0.330000</v>
      </c>
      <c r="H11" s="19"/>
      <c r="I11" s="20">
        <v>710.660000</v>
      </c>
      <c r="J11" s="20"/>
      <c r="K11" s="20">
        <f ca="1">ROUND(INDIRECT(ADDRESS(ROW()+(0), COLUMN()+(-4), 1))*INDIRECT(ADDRESS(ROW()+(0), COLUMN()+(-2), 1)), 2)</f>
        <v>234.520000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0.397000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1741.870000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0.142000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422.960000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11228.580000</v>
      </c>
      <c r="J14" s="16"/>
      <c r="K14" s="16">
        <f ca="1">ROUND(INDIRECT(ADDRESS(ROW()+(0), COLUMN()+(-4), 1))*INDIRECT(ADDRESS(ROW()+(0), COLUMN()+(-2), 1))/100, 2)</f>
        <v>224.570000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11453.150000</v>
      </c>
      <c r="J15" s="24"/>
      <c r="K15" s="24">
        <f ca="1">ROUND(INDIRECT(ADDRESS(ROW()+(0), COLUMN()+(-4), 1))*INDIRECT(ADDRESS(ROW()+(0), COLUMN()+(-2), 1))/100, 2)</f>
        <v>343.590000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11796.740000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