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<sst xmlns="http://schemas.openxmlformats.org/spreadsheetml/2006/main" count="38" uniqueCount="38">
  <si>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</si>
  <si>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PTV010</t>
  </si>
  <si>
    <t xml:space="preserve">m²</t>
  </si>
  <si>
    <t xml:space="preserve">Tabique de bloques de vidrio.</t>
  </si>
  <si>
    <r>
      <rPr>
        <sz val="7.80"/>
        <color rgb="FF000000"/>
        <rFont val="Arial"/>
        <family val="2"/>
      </rPr>
      <t xml:space="preserve">Tabique interior de albañilería de </t>
    </r>
    <r>
      <rPr>
        <b/>
        <sz val="7.80"/>
        <color rgb="FF000000"/>
        <rFont val="Arial"/>
        <family val="2"/>
      </rPr>
      <t xml:space="preserve">bloques huecos de vidrio moldeado ondulado, incoloro, 190x190x80 mm</t>
    </r>
    <r>
      <rPr>
        <sz val="7.80"/>
        <color rgb="FF000000"/>
        <rFont val="Arial"/>
        <family val="2"/>
      </rPr>
      <t xml:space="preserve">, colocados </t>
    </r>
    <r>
      <rPr>
        <b/>
        <sz val="7.80"/>
        <color rgb="FF000000"/>
        <rFont val="Arial"/>
        <family val="2"/>
      </rPr>
      <t xml:space="preserve">con adhesivo cementoso y armaduras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</si>
  <si>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</si>
  <si>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</si>
  <si>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</si>
  <si>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</si>
  <si>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</si>
  <si>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</si>
  <si>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mt21vmh010ada</t>
  </si>
  <si>
    <t xml:space="preserve">Ud</t>
  </si>
  <si>
    <t xml:space="preserve">Bloque hueco de vidrio moldeado ondulado, incoloro, 190x190x80 mm.</t>
  </si>
  <si>
    <t xml:space="preserve">mt09mcp260a</t>
  </si>
  <si>
    <t xml:space="preserve">kg</t>
  </si>
  <si>
    <t xml:space="preserve">Adhesivo cementoso color blanco, compuesto por cemento blanco de alta resistencia, áridos especiales de granulometría seleccionada y aditivos plastificantes, para el montaje y rejuntado de bloques de vidrio.</t>
  </si>
  <si>
    <t xml:space="preserve">mt07www060</t>
  </si>
  <si>
    <t xml:space="preserve">kg</t>
  </si>
  <si>
    <t xml:space="preserve">Varilla de acero inoxidable AISI 304.</t>
  </si>
  <si>
    <t xml:space="preserve">mt15sja025c</t>
  </si>
  <si>
    <t xml:space="preserve">Ud</t>
  </si>
  <si>
    <t xml:space="preserve">Cartucho de silicona acética monocomponente, antimoho, color transparente, de 310 ml.</t>
  </si>
  <si>
    <t xml:space="preserve">mt21vva022a</t>
  </si>
  <si>
    <t xml:space="preserve">Ud</t>
  </si>
  <si>
    <t xml:space="preserve">Material auxiliar para la colocación de bloques de vidrio.</t>
  </si>
  <si>
    <t xml:space="preserve">mo020</t>
  </si>
  <si>
    <t xml:space="preserve">h</t>
  </si>
  <si>
    <t xml:space="preserve">Maestro 1ª construcción en trabajos de albañilería.</t>
  </si>
  <si>
    <t xml:space="preserve">mo112</t>
  </si>
  <si>
    <t xml:space="preserve">h</t>
  </si>
  <si>
    <t xml:space="preserve">Jornal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</si>
  <si>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</si>
  <si>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</si>
  <si>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</si>
  <si>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</si>
  <si>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$ 12.707,56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</si>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</sst>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5.25" customWidth="1"/>
    <col min="3" max="3" width="2.77" customWidth="1"/>
    <col min="4" max="4" width="1.02" customWidth="1"/>
    <col min="5" max="5" width="66.30" customWidth="1"/>
    <col min="6" max="6" width="7.14" customWidth="1"/>
    <col min="7" max="7" width="13.55" customWidth="1"/>
    <col min="8" max="8" width="9.03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25.000000</v>
      </c>
      <c r="G8" s="16">
        <v>2121.020000</v>
      </c>
      <c r="H8" s="16">
        <f ca="1">ROUND(INDIRECT(ADDRESS(ROW()+(0), COLUMN()+(-2), 1))*INDIRECT(ADDRESS(ROW()+(0), COLUMN()+(-1), 1)), 2)</f>
        <v>53025.500000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12.000000</v>
      </c>
      <c r="G9" s="20">
        <v>330.200000</v>
      </c>
      <c r="H9" s="20">
        <f ca="1">ROUND(INDIRECT(ADDRESS(ROW()+(0), COLUMN()+(-2), 1))*INDIRECT(ADDRESS(ROW()+(0), COLUMN()+(-1), 1)), 2)</f>
        <v>3962.400000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2.120000</v>
      </c>
      <c r="G10" s="20">
        <v>3895.490000</v>
      </c>
      <c r="H10" s="20">
        <f ca="1">ROUND(INDIRECT(ADDRESS(ROW()+(0), COLUMN()+(-2), 1))*INDIRECT(ADDRESS(ROW()+(0), COLUMN()+(-1), 1)), 2)</f>
        <v>8258.440000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0.500000</v>
      </c>
      <c r="G11" s="20">
        <v>4477.930000</v>
      </c>
      <c r="H11" s="20">
        <f ca="1">ROUND(INDIRECT(ADDRESS(ROW()+(0), COLUMN()+(-2), 1))*INDIRECT(ADDRESS(ROW()+(0), COLUMN()+(-1), 1)), 2)</f>
        <v>2238.970000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572.080000</v>
      </c>
      <c r="H12" s="20">
        <f ca="1">ROUND(INDIRECT(ADDRESS(ROW()+(0), COLUMN()+(-2), 1))*INDIRECT(ADDRESS(ROW()+(0), COLUMN()+(-1), 1)), 2)</f>
        <v>572.080000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1.061000</v>
      </c>
      <c r="G13" s="20">
        <v>4244.760000</v>
      </c>
      <c r="H13" s="20">
        <f ca="1">ROUND(INDIRECT(ADDRESS(ROW()+(0), COLUMN()+(-2), 1))*INDIRECT(ADDRESS(ROW()+(0), COLUMN()+(-1), 1)), 2)</f>
        <v>4503.690000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1.061000</v>
      </c>
      <c r="G14" s="24">
        <v>2861.420000</v>
      </c>
      <c r="H14" s="24">
        <f ca="1">ROUND(INDIRECT(ADDRESS(ROW()+(0), COLUMN()+(-2), 1))*INDIRECT(ADDRESS(ROW()+(0), COLUMN()+(-1), 1)), 2)</f>
        <v>3035.970000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75597.050000</v>
      </c>
      <c r="H15" s="16">
        <f ca="1">ROUND(INDIRECT(ADDRESS(ROW()+(0), COLUMN()+(-2), 1))*INDIRECT(ADDRESS(ROW()+(0), COLUMN()+(-1), 1))/100, 2)</f>
        <v>1511.940000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77108.990000</v>
      </c>
      <c r="H16" s="24">
        <f ca="1">ROUND(INDIRECT(ADDRESS(ROW()+(0), COLUMN()+(-2), 1))*INDIRECT(ADDRESS(ROW()+(0), COLUMN()+(-1), 1))/100, 2)</f>
        <v>2313.270000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79422.260000</v>
      </c>
      <c r="I17" s="26"/>
      <c r="J17" s="26"/>
      <c r="K17" s="26"/>
    </row>
  </sheetData>
  <mergeCells count="3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