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<sst xmlns="http://schemas.openxmlformats.org/spreadsheetml/2006/main" count="35" uniqueCount="35">
  <si>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</si>
  <si>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PRF020</t>
  </si>
  <si>
    <t xml:space="preserve">m²</t>
  </si>
  <si>
    <t xml:space="preserve">Forrado de viga metálica descolgada.</t>
  </si>
  <si>
    <r>
      <rPr>
        <sz val="7.80"/>
        <color rgb="FF000000"/>
        <rFont val="Arial"/>
        <family val="2"/>
      </rPr>
      <t xml:space="preserve">Forrado de viga metálica descolgada de la losa, por las dos caras del alma, con </t>
    </r>
    <r>
      <rPr>
        <b/>
        <sz val="7.80"/>
        <color rgb="FF000000"/>
        <rFont val="Arial"/>
        <family val="2"/>
      </rPr>
      <t xml:space="preserve">ladrillo cerámico hueco sencillo, para revestir, 24x11,5x4 cm, recibido con mortero de cemento 1:6</t>
    </r>
    <r>
      <rPr>
        <sz val="7.80"/>
        <color rgb="FF000000"/>
        <rFont val="Arial"/>
        <family val="2"/>
      </rPr>
      <t xml:space="preserve">, acabado con afinado a buena vista con mortero de cemento 1:3, armado y reforzado con malla antiálcalis.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</si>
  <si>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</si>
  <si>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</si>
  <si>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</si>
  <si>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</si>
  <si>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</si>
  <si>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</si>
  <si>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mt04lvc010a</t>
  </si>
  <si>
    <t xml:space="preserve">Ud</t>
  </si>
  <si>
    <t xml:space="preserve">Ladrillo cerámico hueco sencillo, para revestir, 24x11,5x4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</si>
  <si>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</si>
  <si>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</si>
  <si>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</si>
  <si>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</si>
  <si>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</si>
  <si>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</si>
  <si>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mt09var030a</t>
  </si>
  <si>
    <t xml:space="preserve">m²</t>
  </si>
  <si>
    <t xml:space="preserve">Malla de fibra de vidrio tejida, con impregnación de PVC, de 10x10 mm de luz, antiálcalis, de 115 a 125 g/m² y 500 µ de espesor, para armar revoques tradicionales, enfoscados y morteros.</t>
  </si>
  <si>
    <t xml:space="preserve">mo019</t>
  </si>
  <si>
    <t xml:space="preserve">h</t>
  </si>
  <si>
    <t xml:space="preserve">Maestro 1ª construcción.</t>
  </si>
  <si>
    <t xml:space="preserve">mo111</t>
  </si>
  <si>
    <t xml:space="preserve">h</t>
  </si>
  <si>
    <t xml:space="preserve">Jornal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</si>
  <si>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</si>
  <si>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</si>
  <si>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</si>
  <si>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</si>
  <si>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$ 296,95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</si>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</sst>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5.68" customWidth="1"/>
    <col min="4" max="4" width="21.57" customWidth="1"/>
    <col min="5" max="5" width="28.41" customWidth="1"/>
    <col min="6" max="6" width="11.66" customWidth="1"/>
    <col min="7" max="7" width="3.50" customWidth="1"/>
    <col min="8" max="8" width="3.64" customWidth="1"/>
    <col min="9" max="9" width="11.51" customWidth="1"/>
    <col min="10" max="10" width="2.04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12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34.000000</v>
      </c>
      <c r="H8" s="14"/>
      <c r="I8" s="16">
        <v>59.690000</v>
      </c>
      <c r="J8" s="16"/>
      <c r="K8" s="16">
        <f ca="1">ROUND(INDIRECT(ADDRESS(ROW()+(0), COLUMN()+(-4), 1))*INDIRECT(ADDRESS(ROW()+(0), COLUMN()+(-2), 1)), 2)</f>
        <v>2029.460000</v>
      </c>
    </row>
    <row r="9" spans="1:11" ht="21.6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0.005000</v>
      </c>
      <c r="H9" s="19"/>
      <c r="I9" s="20">
        <v>79749.670000</v>
      </c>
      <c r="J9" s="20"/>
      <c r="K9" s="20">
        <f ca="1">ROUND(INDIRECT(ADDRESS(ROW()+(0), COLUMN()+(-4), 1))*INDIRECT(ADDRESS(ROW()+(0), COLUMN()+(-2), 1)), 2)</f>
        <v>398.750000</v>
      </c>
    </row>
    <row r="10" spans="1:11" ht="21.6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0.015000</v>
      </c>
      <c r="H10" s="19"/>
      <c r="I10" s="20">
        <v>103266.470000</v>
      </c>
      <c r="J10" s="20"/>
      <c r="K10" s="20">
        <f ca="1">ROUND(INDIRECT(ADDRESS(ROW()+(0), COLUMN()+(-4), 1))*INDIRECT(ADDRESS(ROW()+(0), COLUMN()+(-2), 1)), 2)</f>
        <v>1549.000000</v>
      </c>
    </row>
    <row r="11" spans="1:11" ht="31.2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1.050000</v>
      </c>
      <c r="H11" s="19"/>
      <c r="I11" s="20">
        <v>824.440000</v>
      </c>
      <c r="J11" s="20"/>
      <c r="K11" s="20">
        <f ca="1">ROUND(INDIRECT(ADDRESS(ROW()+(0), COLUMN()+(-4), 1))*INDIRECT(ADDRESS(ROW()+(0), COLUMN()+(-2), 1)), 2)</f>
        <v>865.660000</v>
      </c>
    </row>
    <row r="12" spans="1:11" ht="12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1.422000</v>
      </c>
      <c r="H12" s="19"/>
      <c r="I12" s="20">
        <v>4244.760000</v>
      </c>
      <c r="J12" s="20"/>
      <c r="K12" s="20">
        <f ca="1">ROUND(INDIRECT(ADDRESS(ROW()+(0), COLUMN()+(-4), 1))*INDIRECT(ADDRESS(ROW()+(0), COLUMN()+(-2), 1)), 2)</f>
        <v>6036.050000</v>
      </c>
    </row>
    <row r="13" spans="1:11" ht="12.00" thickBot="1" customHeight="1">
      <c r="A13" s="17" t="s">
        <v>26</v>
      </c>
      <c r="B13" s="21" t="s">
        <v>27</v>
      </c>
      <c r="C13" s="22" t="s">
        <v>28</v>
      </c>
      <c r="D13" s="22"/>
      <c r="E13" s="22"/>
      <c r="F13" s="22"/>
      <c r="G13" s="23">
        <v>1.137000</v>
      </c>
      <c r="H13" s="23"/>
      <c r="I13" s="24">
        <v>2861.420000</v>
      </c>
      <c r="J13" s="24"/>
      <c r="K13" s="24">
        <f ca="1">ROUND(INDIRECT(ADDRESS(ROW()+(0), COLUMN()+(-4), 1))*INDIRECT(ADDRESS(ROW()+(0), COLUMN()+(-2), 1)), 2)</f>
        <v>3253.430000</v>
      </c>
    </row>
    <row r="14" spans="1:11" ht="12.00" thickBot="1" customHeight="1">
      <c r="A14" s="17"/>
      <c r="B14" s="12" t="s">
        <v>29</v>
      </c>
      <c r="C14" s="10" t="s">
        <v>30</v>
      </c>
      <c r="D14" s="10"/>
      <c r="E14" s="10"/>
      <c r="F14" s="10"/>
      <c r="G14" s="14">
        <v>2.000000</v>
      </c>
      <c r="H14" s="14"/>
      <c r="I14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14132.350000</v>
      </c>
      <c r="J14" s="16"/>
      <c r="K14" s="16">
        <f ca="1">ROUND(INDIRECT(ADDRESS(ROW()+(0), COLUMN()+(-4), 1))*INDIRECT(ADDRESS(ROW()+(0), COLUMN()+(-2), 1))/100, 2)</f>
        <v>282.650000</v>
      </c>
    </row>
    <row r="15" spans="1:11" ht="12.00" thickBot="1" customHeight="1">
      <c r="A15" s="22"/>
      <c r="B15" s="21" t="s">
        <v>31</v>
      </c>
      <c r="C15" s="22" t="s">
        <v>32</v>
      </c>
      <c r="D15" s="22"/>
      <c r="E15" s="22"/>
      <c r="F15" s="22"/>
      <c r="G15" s="23">
        <v>3.000000</v>
      </c>
      <c r="H15" s="23"/>
      <c r="I15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1))), 2)</f>
        <v>14415.000000</v>
      </c>
      <c r="J15" s="24"/>
      <c r="K15" s="24">
        <f ca="1">ROUND(INDIRECT(ADDRESS(ROW()+(0), COLUMN()+(-4), 1))*INDIRECT(ADDRESS(ROW()+(0), COLUMN()+(-2), 1))/100, 2)</f>
        <v>432.450000</v>
      </c>
    </row>
    <row r="16" spans="1:11" ht="12.00" thickBot="1" customHeight="1">
      <c r="A16" s="6" t="s">
        <v>33</v>
      </c>
      <c r="B16" s="7"/>
      <c r="C16" s="7"/>
      <c r="D16" s="7"/>
      <c r="E16" s="7"/>
      <c r="F16" s="7"/>
      <c r="G16" s="25"/>
      <c r="H16" s="25"/>
      <c r="I16" s="6" t="s">
        <v>34</v>
      </c>
      <c r="J16" s="6"/>
      <c r="K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14847.450000</v>
      </c>
    </row>
  </sheetData>
  <mergeCells count="36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A16:F16"/>
    <mergeCell ref="G16:H16"/>
    <mergeCell ref="I16:J16"/>
  </mergeCells>
  <pageMargins left="0.620079" right="0.472441" top="0.472441" bottom="0.472441" header="0.0" footer="0.0"/>
  <pageSetup paperSize="9" orientation="portrait"/>
  <rowBreaks count="0" manualBreakCount="0">
    </rowBreaks>
</worksheet>
</file>