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<sst xmlns="http://schemas.openxmlformats.org/spreadsheetml/2006/main" count="35" uniqueCount="35">
  <si>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</si>
  <si>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PML010</t>
  </si>
  <si>
    <t xml:space="preserve">Ud</t>
  </si>
  <si>
    <t xml:space="preserve">Mampara de aluminio.</t>
  </si>
  <si>
    <r>
      <rPr>
        <sz val="7.80"/>
        <color rgb="FF000000"/>
        <rFont val="Arial"/>
        <family val="2"/>
      </rPr>
      <t xml:space="preserve">Tabique desmontable formada por </t>
    </r>
    <r>
      <rPr>
        <b/>
        <sz val="7.80"/>
        <color rgb="FF000000"/>
        <rFont val="Arial"/>
        <family val="2"/>
      </rPr>
      <t xml:space="preserve">mampara ciega de 4x2,9 m, de aluminio prelacado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puerta interior de aluminio prelacado de 2,10x0,90 m, aislamiento intermedio de lana mineral y remate superior de aluminio prelacado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</si>
  <si>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</si>
  <si>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</si>
  <si>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</si>
  <si>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</si>
  <si>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</si>
  <si>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</si>
  <si>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mt26mal010a</t>
  </si>
  <si>
    <t xml:space="preserve">m²</t>
  </si>
  <si>
    <t xml:space="preserve">Panel ciego machihembrado para mamparas, formado por dos chapas de aluminio prelacado con aislamiento intermedio de lana mineral de conductividad térmica 0,039 W/(mK).</t>
  </si>
  <si>
    <t xml:space="preserve">mt26mal020a</t>
  </si>
  <si>
    <t xml:space="preserve">m</t>
  </si>
  <si>
    <t xml:space="preserve">Perfil en "U" de aluminio prelacado para mamparas.</t>
  </si>
  <si>
    <t xml:space="preserve">mt26mal030a</t>
  </si>
  <si>
    <t xml:space="preserve">m</t>
  </si>
  <si>
    <t xml:space="preserve">Guardapolvos de aluminio prelacado para mamparas.</t>
  </si>
  <si>
    <t xml:space="preserve">mt26mal050a</t>
  </si>
  <si>
    <t xml:space="preserve">Ud</t>
  </si>
  <si>
    <t xml:space="preserve">Puerta sencilla de una hoja de aluminio prelacado para colocar en mamparas, incluso parte proporcional de herrajes.</t>
  </si>
  <si>
    <t xml:space="preserve">mo010</t>
  </si>
  <si>
    <t xml:space="preserve">h</t>
  </si>
  <si>
    <t xml:space="preserve">Maestro 1ª montador.</t>
  </si>
  <si>
    <t xml:space="preserve">mo078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</si>
  <si>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</si>
  <si>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</si>
  <si>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</si>
  <si>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</si>
  <si>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</si>
  <si>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</si>
  <si>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$ 106.612,42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</si>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</sst>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3.35" customWidth="1"/>
    <col min="4" max="4" width="19.23" customWidth="1"/>
    <col min="5" max="5" width="41.38" customWidth="1"/>
    <col min="6" max="6" width="4.08" customWidth="1"/>
    <col min="7" max="7" width="6.41" customWidth="1"/>
    <col min="8" max="8" width="1.89" customWidth="1"/>
    <col min="9" max="9" width="11.66" customWidth="1"/>
    <col min="10" max="10" width="0.73" customWidth="1"/>
    <col min="11" max="11" width="12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9.420000</v>
      </c>
      <c r="H8" s="16">
        <v>40473.560000</v>
      </c>
      <c r="I8" s="16"/>
      <c r="J8" s="16">
        <f ca="1">ROUND(INDIRECT(ADDRESS(ROW()+(0), COLUMN()+(-3), 1))*INDIRECT(ADDRESS(ROW()+(0), COLUMN()+(-2), 1)), 2)</f>
        <v>381260.940000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5.900000</v>
      </c>
      <c r="H9" s="20">
        <v>4635.740000</v>
      </c>
      <c r="I9" s="20"/>
      <c r="J9" s="20">
        <f ca="1">ROUND(INDIRECT(ADDRESS(ROW()+(0), COLUMN()+(-3), 1))*INDIRECT(ADDRESS(ROW()+(0), COLUMN()+(-2), 1)), 2)</f>
        <v>27350.870000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3.000000</v>
      </c>
      <c r="H10" s="20">
        <v>5933.010000</v>
      </c>
      <c r="I10" s="20"/>
      <c r="J10" s="20">
        <f ca="1">ROUND(INDIRECT(ADDRESS(ROW()+(0), COLUMN()+(-3), 1))*INDIRECT(ADDRESS(ROW()+(0), COLUMN()+(-2), 1)), 2)</f>
        <v>17799.030000</v>
      </c>
      <c r="K10" s="20"/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1.000000</v>
      </c>
      <c r="H11" s="20">
        <v>235426.640000</v>
      </c>
      <c r="I11" s="20"/>
      <c r="J11" s="20">
        <f ca="1">ROUND(INDIRECT(ADDRESS(ROW()+(0), COLUMN()+(-3), 1))*INDIRECT(ADDRESS(ROW()+(0), COLUMN()+(-2), 1)), 2)</f>
        <v>235426.640000</v>
      </c>
      <c r="K11" s="20"/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8.553000</v>
      </c>
      <c r="H12" s="20">
        <v>4387.570000</v>
      </c>
      <c r="I12" s="20"/>
      <c r="J12" s="20">
        <f ca="1">ROUND(INDIRECT(ADDRESS(ROW()+(0), COLUMN()+(-3), 1))*INDIRECT(ADDRESS(ROW()+(0), COLUMN()+(-2), 1)), 2)</f>
        <v>37526.890000</v>
      </c>
      <c r="K12" s="20"/>
    </row>
    <row r="13" spans="1:11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8.553000</v>
      </c>
      <c r="H13" s="24">
        <v>2978.600000</v>
      </c>
      <c r="I13" s="24"/>
      <c r="J13" s="24">
        <f ca="1">ROUND(INDIRECT(ADDRESS(ROW()+(0), COLUMN()+(-3), 1))*INDIRECT(ADDRESS(ROW()+(0), COLUMN()+(-2), 1)), 2)</f>
        <v>25475.970000</v>
      </c>
      <c r="K13" s="24"/>
    </row>
    <row r="14" spans="1:11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724840.340000</v>
      </c>
      <c r="I14" s="16"/>
      <c r="J14" s="16">
        <f ca="1">ROUND(INDIRECT(ADDRESS(ROW()+(0), COLUMN()+(-3), 1))*INDIRECT(ADDRESS(ROW()+(0), COLUMN()+(-2), 1))/100, 2)</f>
        <v>14496.810000</v>
      </c>
      <c r="K14" s="16"/>
    </row>
    <row r="15" spans="1:11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739337.150000</v>
      </c>
      <c r="I15" s="24"/>
      <c r="J15" s="24">
        <f ca="1">ROUND(INDIRECT(ADDRESS(ROW()+(0), COLUMN()+(-3), 1))*INDIRECT(ADDRESS(ROW()+(0), COLUMN()+(-2), 1))/100, 2)</f>
        <v>22180.110000</v>
      </c>
      <c r="K15" s="24"/>
    </row>
    <row r="16" spans="1:11" ht="12.00" thickBot="1" customHeight="1">
      <c r="A16" s="6" t="s">
        <v>33</v>
      </c>
      <c r="B16" s="7"/>
      <c r="C16" s="7"/>
      <c r="D16" s="7"/>
      <c r="E16" s="7"/>
      <c r="F16" s="7"/>
      <c r="G16" s="25"/>
      <c r="H16" s="6" t="s">
        <v>34</v>
      </c>
      <c r="I16" s="6"/>
      <c r="J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761517.260000</v>
      </c>
      <c r="K16" s="26"/>
    </row>
  </sheetData>
  <mergeCells count="35">
    <mergeCell ref="A1:K1"/>
    <mergeCell ref="A3:C3"/>
    <mergeCell ref="F3:H3"/>
    <mergeCell ref="I3:J3"/>
    <mergeCell ref="A4:K4"/>
    <mergeCell ref="C7:F7"/>
    <mergeCell ref="H7:I7"/>
    <mergeCell ref="J7:K7"/>
    <mergeCell ref="C8:F8"/>
    <mergeCell ref="H8:I8"/>
    <mergeCell ref="J8:K8"/>
    <mergeCell ref="C9:F9"/>
    <mergeCell ref="H9:I9"/>
    <mergeCell ref="J9:K9"/>
    <mergeCell ref="C10:F10"/>
    <mergeCell ref="H10:I10"/>
    <mergeCell ref="J10:K10"/>
    <mergeCell ref="C11:F11"/>
    <mergeCell ref="H11:I11"/>
    <mergeCell ref="J11:K11"/>
    <mergeCell ref="C12:F12"/>
    <mergeCell ref="H12:I12"/>
    <mergeCell ref="J12:K12"/>
    <mergeCell ref="C13:F13"/>
    <mergeCell ref="H13:I13"/>
    <mergeCell ref="J13:K13"/>
    <mergeCell ref="C14:F14"/>
    <mergeCell ref="H14:I14"/>
    <mergeCell ref="J14:K14"/>
    <mergeCell ref="C15:F15"/>
    <mergeCell ref="H15:I15"/>
    <mergeCell ref="J15:K15"/>
    <mergeCell ref="A16:F16"/>
    <mergeCell ref="H16:I16"/>
    <mergeCell ref="J16:K16"/>
  </mergeCells>
  <pageMargins left="0.620079" right="0.472441" top="0.472441" bottom="0.472441" header="0.0" footer="0.0"/>
  <pageSetup paperSize="9" orientation="portrait"/>
  <rowBreaks count="0" manualBreakCount="0">
    </rowBreaks>
</worksheet>
</file>