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<sst xmlns="http://schemas.openxmlformats.org/spreadsheetml/2006/main" count="41" uniqueCount="41">
  <si>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</si>
  <si>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PMA010</t>
  </si>
  <si>
    <t xml:space="preserve">Ud</t>
  </si>
  <si>
    <t xml:space="preserve">Mampara de acero.</t>
  </si>
  <si>
    <r>
      <rPr>
        <sz val="7.80"/>
        <color rgb="FF000000"/>
        <rFont val="Arial"/>
        <family val="2"/>
      </rPr>
      <t xml:space="preserve">Tabique desmontable formada por </t>
    </r>
    <r>
      <rPr>
        <b/>
        <sz val="7.80"/>
        <color rgb="FF000000"/>
        <rFont val="Arial"/>
        <family val="2"/>
      </rPr>
      <t xml:space="preserve">mampara de 4x2,9 m, de acero galvanizado natural, acristalada en la mitad de su superficie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puerta interior de acero galvanizado de 2,10x0,90 m, aislamiento intermedio de lana mineral y remate superior de acero galvanizado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</si>
  <si>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</si>
  <si>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</si>
  <si>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</si>
  <si>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</si>
  <si>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</si>
  <si>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</si>
  <si>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mt26mac010a</t>
  </si>
  <si>
    <t xml:space="preserve">m²</t>
  </si>
  <si>
    <t xml:space="preserve">Panel ciego machihembrado para mamparas, formado por dos planchas de acero galvanizado con aislamiento intermedio de lana mineral de conductividad térmica 0,039 W/(mK).</t>
  </si>
  <si>
    <t xml:space="preserve">mt26mac020a</t>
  </si>
  <si>
    <t xml:space="preserve">m</t>
  </si>
  <si>
    <t xml:space="preserve">Perfil en "U" de acero galvanizado para mamparas.</t>
  </si>
  <si>
    <t xml:space="preserve">mt26mac030a</t>
  </si>
  <si>
    <t xml:space="preserve">m</t>
  </si>
  <si>
    <t xml:space="preserve">Guardapolvos de acero galvanizado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</si>
  <si>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</si>
  <si>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</si>
  <si>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</si>
  <si>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</si>
  <si>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</si>
  <si>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</si>
  <si>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mt26mac050a</t>
  </si>
  <si>
    <t xml:space="preserve">Ud</t>
  </si>
  <si>
    <t xml:space="preserve">Puerta sencilla de una hoja de acero galvanizado para colocar en mamparas, incluso parte proporcional de herrajes.</t>
  </si>
  <si>
    <t xml:space="preserve">mo010</t>
  </si>
  <si>
    <t xml:space="preserve">h</t>
  </si>
  <si>
    <t xml:space="preserve">Maestro 1ª montador.</t>
  </si>
  <si>
    <t xml:space="preserve">mo078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</si>
  <si>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</si>
  <si>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</si>
  <si>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</si>
  <si>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</si>
  <si>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</si>
  <si>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</si>
  <si>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$ 131.881,24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</si>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</sst>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41" customWidth="1"/>
    <col min="4" max="4" width="22.15" customWidth="1"/>
    <col min="5" max="5" width="25.79" customWidth="1"/>
    <col min="6" max="6" width="12.97" customWidth="1"/>
    <col min="7" max="7" width="2.62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6.270000</v>
      </c>
      <c r="H8" s="14"/>
      <c r="I8" s="16">
        <v>48048.140000</v>
      </c>
      <c r="J8" s="16"/>
      <c r="K8" s="16">
        <f ca="1">ROUND(INDIRECT(ADDRESS(ROW()+(0), COLUMN()+(-4), 1))*INDIRECT(ADDRESS(ROW()+(0), COLUMN()+(-2), 1)), 2)</f>
        <v>301261.840000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5.900000</v>
      </c>
      <c r="H9" s="19"/>
      <c r="I9" s="20">
        <v>2545.350000</v>
      </c>
      <c r="J9" s="20"/>
      <c r="K9" s="20">
        <f ca="1">ROUND(INDIRECT(ADDRESS(ROW()+(0), COLUMN()+(-4), 1))*INDIRECT(ADDRESS(ROW()+(0), COLUMN()+(-2), 1)), 2)</f>
        <v>15017.570000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3.000000</v>
      </c>
      <c r="H10" s="19"/>
      <c r="I10" s="20">
        <v>2643.730000</v>
      </c>
      <c r="J10" s="20"/>
      <c r="K10" s="20">
        <f ca="1">ROUND(INDIRECT(ADDRESS(ROW()+(0), COLUMN()+(-4), 1))*INDIRECT(ADDRESS(ROW()+(0), COLUMN()+(-2), 1)), 2)</f>
        <v>7931.190000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3.150000</v>
      </c>
      <c r="H11" s="19"/>
      <c r="I11" s="20">
        <v>19387.190000</v>
      </c>
      <c r="J11" s="20"/>
      <c r="K11" s="20">
        <f ca="1">ROUND(INDIRECT(ADDRESS(ROW()+(0), COLUMN()+(-4), 1))*INDIRECT(ADDRESS(ROW()+(0), COLUMN()+(-2), 1)), 2)</f>
        <v>61069.650000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10.200000</v>
      </c>
      <c r="H12" s="19"/>
      <c r="I12" s="20">
        <v>3480.000000</v>
      </c>
      <c r="J12" s="20"/>
      <c r="K12" s="20">
        <f ca="1">ROUND(INDIRECT(ADDRESS(ROW()+(0), COLUMN()+(-4), 1))*INDIRECT(ADDRESS(ROW()+(0), COLUMN()+(-2), 1)), 2)</f>
        <v>35496.000000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1.000000</v>
      </c>
      <c r="H13" s="19"/>
      <c r="I13" s="20">
        <v>213606.710000</v>
      </c>
      <c r="J13" s="20"/>
      <c r="K13" s="20">
        <f ca="1">ROUND(INDIRECT(ADDRESS(ROW()+(0), COLUMN()+(-4), 1))*INDIRECT(ADDRESS(ROW()+(0), COLUMN()+(-2), 1)), 2)</f>
        <v>213606.710000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8.553000</v>
      </c>
      <c r="H14" s="19"/>
      <c r="I14" s="20">
        <v>4387.570000</v>
      </c>
      <c r="J14" s="20"/>
      <c r="K14" s="20">
        <f ca="1">ROUND(INDIRECT(ADDRESS(ROW()+(0), COLUMN()+(-4), 1))*INDIRECT(ADDRESS(ROW()+(0), COLUMN()+(-2), 1)), 2)</f>
        <v>37526.890000</v>
      </c>
    </row>
    <row r="15" spans="1:11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8.553000</v>
      </c>
      <c r="H15" s="23"/>
      <c r="I15" s="24">
        <v>2978.600000</v>
      </c>
      <c r="J15" s="24"/>
      <c r="K15" s="24">
        <f ca="1">ROUND(INDIRECT(ADDRESS(ROW()+(0), COLUMN()+(-4), 1))*INDIRECT(ADDRESS(ROW()+(0), COLUMN()+(-2), 1)), 2)</f>
        <v>25475.970000</v>
      </c>
    </row>
    <row r="16" spans="1:11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4"/>
      <c r="I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697385.820000</v>
      </c>
      <c r="J16" s="16"/>
      <c r="K16" s="16">
        <f ca="1">ROUND(INDIRECT(ADDRESS(ROW()+(0), COLUMN()+(-4), 1))*INDIRECT(ADDRESS(ROW()+(0), COLUMN()+(-2), 1))/100, 2)</f>
        <v>13947.720000</v>
      </c>
    </row>
    <row r="17" spans="1:11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3"/>
      <c r="I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711333.540000</v>
      </c>
      <c r="J17" s="24"/>
      <c r="K17" s="24">
        <f ca="1">ROUND(INDIRECT(ADDRESS(ROW()+(0), COLUMN()+(-4), 1))*INDIRECT(ADDRESS(ROW()+(0), COLUMN()+(-2), 1))/100, 2)</f>
        <v>21340.010000</v>
      </c>
    </row>
    <row r="18" spans="1:11" ht="12.00" thickBot="1" customHeight="1">
      <c r="A18" s="6" t="s">
        <v>39</v>
      </c>
      <c r="B18" s="7"/>
      <c r="C18" s="7"/>
      <c r="D18" s="7"/>
      <c r="E18" s="7"/>
      <c r="F18" s="7"/>
      <c r="G18" s="25"/>
      <c r="H18" s="25"/>
      <c r="I18" s="6" t="s">
        <v>40</v>
      </c>
      <c r="J18" s="6"/>
      <c r="K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732673.550000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A18:F18"/>
    <mergeCell ref="G18:H18"/>
    <mergeCell ref="I18:J18"/>
  </mergeCells>
  <pageMargins left="0.620079" right="0.472441" top="0.472441" bottom="0.472441" header="0.0" footer="0.0"/>
  <pageSetup paperSize="9" orientation="portrait"/>
  <rowBreaks count="0" manualBreakCount="0">
    </rowBreaks>
</worksheet>
</file>