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<sst xmlns="http://schemas.openxmlformats.org/spreadsheetml/2006/main" count="38" uniqueCount="38">
  <si>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</si>
  <si>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PMA010</t>
  </si>
  <si>
    <t xml:space="preserve">Ud</t>
  </si>
  <si>
    <t xml:space="preserve">Mampara de acero.</t>
  </si>
  <si>
    <r>
      <rPr>
        <sz val="7.80"/>
        <color rgb="FF000000"/>
        <rFont val="Arial"/>
        <family val="2"/>
      </rPr>
      <t xml:space="preserve">Tabique desmontable formada por </t>
    </r>
    <r>
      <rPr>
        <b/>
        <sz val="7.80"/>
        <color rgb="FF000000"/>
        <rFont val="Arial"/>
        <family val="2"/>
      </rPr>
      <t xml:space="preserve">mampara ciega de 4x2,9 m, de acero galvanizado natural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con aislamiento intermedio de lana mineral y remate superior acristalado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</si>
  <si>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</si>
  <si>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</si>
  <si>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</si>
  <si>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</si>
  <si>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</si>
  <si>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</si>
  <si>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mt26mac010a</t>
  </si>
  <si>
    <t xml:space="preserve">m²</t>
  </si>
  <si>
    <t xml:space="preserve">Panel ciego machihembrado para mamparas, formado por dos planchas de acero galvanizado con aislamiento intermedio de lana mineral de conductividad térmica 0,039 W/(mK).</t>
  </si>
  <si>
    <t xml:space="preserve">mt26mac020a</t>
  </si>
  <si>
    <t xml:space="preserve">m</t>
  </si>
  <si>
    <t xml:space="preserve">Perfil en "U" de acero galvanizado para mamparas.</t>
  </si>
  <si>
    <t xml:space="preserve">mt26mac030a</t>
  </si>
  <si>
    <t xml:space="preserve">m</t>
  </si>
  <si>
    <t xml:space="preserve">Guardapolvos de acero galvanizado para mamparas.</t>
  </si>
  <si>
    <t xml:space="preserve">mt21vpi010d</t>
  </si>
  <si>
    <t xml:space="preserve">m²</t>
  </si>
  <si>
    <t xml:space="preserve">Luna pulida incolora, 8 mm.</t>
  </si>
  <si>
    <t xml:space="preserve">mt26mac040</t>
  </si>
  <si>
    <t xml:space="preserve">m</t>
  </si>
  <si>
    <t xml:space="preserve">Perfil de aluminio lacado para recibido del vidrio en mamparas.</t>
  </si>
  <si>
    <t xml:space="preserve">mo010</t>
  </si>
  <si>
    <t xml:space="preserve">h</t>
  </si>
  <si>
    <t xml:space="preserve">Maestro 1ª montador.</t>
  </si>
  <si>
    <t xml:space="preserve">mo078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</si>
  <si>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</si>
  <si>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</si>
  <si>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</si>
  <si>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</si>
  <si>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</si>
  <si>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</si>
  <si>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$ 109.633,40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</si>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</sst>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9" customWidth="1"/>
    <col min="2" max="2" width="2.04" customWidth="1"/>
    <col min="3" max="3" width="3.79" customWidth="1"/>
    <col min="4" max="4" width="4.08" customWidth="1"/>
    <col min="5" max="5" width="63.97" customWidth="1"/>
    <col min="6" max="6" width="6.41" customWidth="1"/>
    <col min="7" max="7" width="13.55" customWidth="1"/>
    <col min="8" max="8" width="3.35" customWidth="1"/>
    <col min="9" max="9" width="3.35" customWidth="1"/>
    <col min="10" max="10" width="3.21" customWidth="1"/>
    <col min="11" max="11" width="3.2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8.200000</v>
      </c>
      <c r="G8" s="16">
        <v>48048.140000</v>
      </c>
      <c r="H8" s="16">
        <f ca="1">ROUND(INDIRECT(ADDRESS(ROW()+(0), COLUMN()+(-2), 1))*INDIRECT(ADDRESS(ROW()+(0), COLUMN()+(-1), 1)), 2)</f>
        <v>393994.750000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9.700000</v>
      </c>
      <c r="G9" s="20">
        <v>2545.350000</v>
      </c>
      <c r="H9" s="20">
        <f ca="1">ROUND(INDIRECT(ADDRESS(ROW()+(0), COLUMN()+(-2), 1))*INDIRECT(ADDRESS(ROW()+(0), COLUMN()+(-1), 1)), 2)</f>
        <v>24689.900000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3.900000</v>
      </c>
      <c r="G10" s="20">
        <v>2643.730000</v>
      </c>
      <c r="H10" s="20">
        <f ca="1">ROUND(INDIRECT(ADDRESS(ROW()+(0), COLUMN()+(-2), 1))*INDIRECT(ADDRESS(ROW()+(0), COLUMN()+(-1), 1)), 2)</f>
        <v>10310.550000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3.000000</v>
      </c>
      <c r="G11" s="20">
        <v>19387.190000</v>
      </c>
      <c r="H11" s="20">
        <f ca="1">ROUND(INDIRECT(ADDRESS(ROW()+(0), COLUMN()+(-2), 1))*INDIRECT(ADDRESS(ROW()+(0), COLUMN()+(-1), 1)), 2)</f>
        <v>58161.570000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8.500000</v>
      </c>
      <c r="G12" s="20">
        <v>3480.000000</v>
      </c>
      <c r="H12" s="20">
        <f ca="1">ROUND(INDIRECT(ADDRESS(ROW()+(0), COLUMN()+(-2), 1))*INDIRECT(ADDRESS(ROW()+(0), COLUMN()+(-1), 1)), 2)</f>
        <v>29580.000000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8.553000</v>
      </c>
      <c r="G13" s="20">
        <v>4387.570000</v>
      </c>
      <c r="H13" s="20">
        <f ca="1">ROUND(INDIRECT(ADDRESS(ROW()+(0), COLUMN()+(-2), 1))*INDIRECT(ADDRESS(ROW()+(0), COLUMN()+(-1), 1)), 2)</f>
        <v>37526.890000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8.553000</v>
      </c>
      <c r="G14" s="24">
        <v>2978.600000</v>
      </c>
      <c r="H14" s="24">
        <f ca="1">ROUND(INDIRECT(ADDRESS(ROW()+(0), COLUMN()+(-2), 1))*INDIRECT(ADDRESS(ROW()+(0), COLUMN()+(-1), 1)), 2)</f>
        <v>25475.970000</v>
      </c>
      <c r="I14" s="24"/>
      <c r="J14" s="24"/>
      <c r="K14" s="24"/>
    </row>
    <row r="15" spans="1:11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579739.630000</v>
      </c>
      <c r="H15" s="16">
        <f ca="1">ROUND(INDIRECT(ADDRESS(ROW()+(0), COLUMN()+(-2), 1))*INDIRECT(ADDRESS(ROW()+(0), COLUMN()+(-1), 1))/100, 2)</f>
        <v>11594.790000</v>
      </c>
      <c r="I15" s="16"/>
      <c r="J15" s="16"/>
      <c r="K15" s="16"/>
    </row>
    <row r="16" spans="1:11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591334.420000</v>
      </c>
      <c r="H16" s="24">
        <f ca="1">ROUND(INDIRECT(ADDRESS(ROW()+(0), COLUMN()+(-2), 1))*INDIRECT(ADDRESS(ROW()+(0), COLUMN()+(-1), 1))/100, 2)</f>
        <v>17740.030000</v>
      </c>
      <c r="I16" s="24"/>
      <c r="J16" s="24"/>
      <c r="K16" s="24"/>
    </row>
    <row r="17" spans="1:11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609074.450000</v>
      </c>
      <c r="I17" s="26"/>
      <c r="J17" s="26"/>
      <c r="K17" s="26"/>
    </row>
  </sheetData>
  <mergeCells count="36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B15"/>
    <mergeCell ref="D15:E15"/>
    <mergeCell ref="H15:K15"/>
    <mergeCell ref="A16:B16"/>
    <mergeCell ref="D16:E16"/>
    <mergeCell ref="H16:K16"/>
    <mergeCell ref="A17:E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