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<sst xmlns="http://schemas.openxmlformats.org/spreadsheetml/2006/main" count="32" uniqueCount="32">
  <si>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</si>
  <si>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NIJ050</t>
  </si>
  <si>
    <t xml:space="preserve">m</t>
  </si>
  <si>
    <t xml:space="preserve">Sellado de junta de proyecto con banda elástica impermeable.</t>
  </si>
  <si>
    <r>
      <rPr>
        <sz val="8.25"/>
        <color rgb="FF000000"/>
        <rFont val="Arial"/>
        <family val="2"/>
      </rPr>
      <t xml:space="preserve">Sellado de junta de proyecto con banda elástica impermeable de elastómero termoplástico, de 140 mm de anchura y 1,2 mm de espesor, colocada con solapes, fijada al soporte mediante mortero bicomponente de altas prestaciones, a base de resina epoxi, (rendimiento: 0,75 kg/m), aplicado en dos capas, la primera capa antes de la colocación de la banda y la segunda capa después de la colocación de la banda, dejando libre la zona de la banda expuesta al movimiento.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</si>
  <si>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</si>
  <si>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</si>
  <si>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</si>
  <si>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</si>
  <si>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</si>
  <si>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</si>
  <si>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</si>
  <si>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mt09lid040d</t>
  </si>
  <si>
    <t xml:space="preserve">kg</t>
  </si>
  <si>
    <t xml:space="preserve">Mortero bicomponente de altas prestaciones, a base de resina epoxi.</t>
  </si>
  <si>
    <t xml:space="preserve">mt09lid050q</t>
  </si>
  <si>
    <t xml:space="preserve">m</t>
  </si>
  <si>
    <t xml:space="preserve">Banda elástica impermeable de elastómero termoplástico, de 140 mm de anchura y 1,2 mm de espesor, para sellado de juntas de movimiento.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</si>
  <si>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</si>
  <si>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</si>
  <si>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</si>
  <si>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</si>
  <si>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Maestro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</si>
  <si>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</si>
  <si>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</si>
  <si>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</si>
  <si>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</si>
  <si>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</si>
  <si>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</si>
  <si>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</si>
  <si>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$ 27.182,22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</si>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</sst>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91" customWidth="1"/>
    <col min="3" max="3" width="1.70" customWidth="1"/>
    <col min="4" max="4" width="5.95" customWidth="1"/>
    <col min="5" max="5" width="74.2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</v>
      </c>
      <c r="G10" s="12">
        <v>10126.4</v>
      </c>
      <c r="H10" s="12">
        <f ca="1">ROUND(INDIRECT(ADDRESS(ROW()+(0), COLUMN()+(-2), 1))*INDIRECT(ADDRESS(ROW()+(0), COLUMN()+(-1), 1)), 2)</f>
        <v>7594.78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4813.98</v>
      </c>
      <c r="H11" s="14">
        <f ca="1">ROUND(INDIRECT(ADDRESS(ROW()+(0), COLUMN()+(-2), 1))*INDIRECT(ADDRESS(ROW()+(0), COLUMN()+(-1), 1)), 2)</f>
        <v>5295.38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12890.2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0.248</v>
      </c>
      <c r="G14" s="12">
        <v>8689.02</v>
      </c>
      <c r="H14" s="12">
        <f ca="1">ROUND(INDIRECT(ADDRESS(ROW()+(0), COLUMN()+(-2), 1))*INDIRECT(ADDRESS(ROW()+(0), COLUMN()+(-1), 1)), 2)</f>
        <v>2154.88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0.248</v>
      </c>
      <c r="G15" s="14">
        <v>6494.86</v>
      </c>
      <c r="H15" s="14">
        <f ca="1">ROUND(INDIRECT(ADDRESS(ROW()+(0), COLUMN()+(-2), 1))*INDIRECT(ADDRESS(ROW()+(0), COLUMN()+(-1), 1)), 2)</f>
        <v>1610.73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3765.61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16655.8</v>
      </c>
      <c r="H18" s="14">
        <f ca="1">ROUND(INDIRECT(ADDRESS(ROW()+(0), COLUMN()+(-2), 1))*INDIRECT(ADDRESS(ROW()+(0), COLUMN()+(-1), 1))/100, 2)</f>
        <v>333.12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16988.9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