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<sst xmlns="http://schemas.openxmlformats.org/spreadsheetml/2006/main" count="47" uniqueCount="47">
  <si>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</si>
  <si>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NIH110</t>
  </si>
  <si>
    <t xml:space="preserve">Ud</t>
  </si>
  <si>
    <t xml:space="preserve">Imprimación de ducha de obra con sumidero, sistema Schlüter-KERDI-DRAIN "SCHLÜTER-SYSTEMS".</t>
  </si>
  <si>
    <r>
      <rPr>
        <sz val="8.25"/>
        <color rgb="FF000000"/>
        <rFont val="Arial"/>
        <family val="2"/>
      </rPr>
      <t xml:space="preserve">Imprimación de paramentos verticales y horizontales de ducha de obra con sumidero, sistema Schlüter-KERDI-DRAIN "SCHLÜTER-SYSTEMS", compuesta por, kit Schlüter-KERDI-DRAIN BH 50 B "SCHLÜTER-SYSTEMS", formado por sumidero de salida horizontal con conexión articulada de 50 mm de diámetro y entrada con conexión rígida de 40 mm de diámetro, y lámina impermeabilizante flexible de polietileno, con ambas caras revestidas de geotextil no tejido, kit Schlüter-KERDI-DRAIN R10 ED1 S "SCHLÜTER-SYSTEMS", formado por rejilla cuadrada de acero inoxidable AISI 304, con tornillos vistos, Diseño 1, de 100x100 mm, marco de acero inoxidable AISI 304, y anillo fijador de altura y lámina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</si>
  <si>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</si>
  <si>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</si>
  <si>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</si>
  <si>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</si>
  <si>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</si>
  <si>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</si>
  <si>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</si>
  <si>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mt15res200bj</t>
  </si>
  <si>
    <t xml:space="preserve">Ud</t>
  </si>
  <si>
    <t xml:space="preserve">Kit Schlüter-KERDI-DRAIN BH 50 B "SCHLÜTER-SYSTEMS", formado por sumidero de salida horizontal con conexión articulada de 50 mm de diámetro y entrada con conexión rígida de 40 mm de diámetro, y lámina impermeabilizante flexible de polietileno, con ambas caras revestidas de geotextil no tejido.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</si>
  <si>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</si>
  <si>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</si>
  <si>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</si>
  <si>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</si>
  <si>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</si>
  <si>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</si>
  <si>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</si>
  <si>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</si>
  <si>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</si>
  <si>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</si>
  <si>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</si>
  <si>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</si>
  <si>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</si>
  <si>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</si>
  <si>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</si>
  <si>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</si>
  <si>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</si>
  <si>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rejilla cuadrada de acero inoxidable AISI 304, con tornillos vistos, Diseño 1, de 100x100 mm, marco de acero inoxidable AISI 304, y anillo fijador de altura.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</si>
  <si>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</si>
  <si>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</si>
  <si>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</si>
  <si>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</si>
  <si>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</si>
  <si>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</si>
  <si>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</si>
  <si>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</si>
  <si>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</si>
  <si>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</si>
  <si>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</si>
  <si>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</si>
  <si>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$ 7.600,87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</si>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</sst>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142401</v>
      </c>
      <c r="G10" s="12">
        <f ca="1">ROUND(INDIRECT(ADDRESS(ROW()+(0), COLUMN()+(-2), 1))*INDIRECT(ADDRESS(ROW()+(0), COLUMN()+(-1), 1)), 2)</f>
        <v>142401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16</v>
      </c>
      <c r="F11" s="12">
        <v>211.57</v>
      </c>
      <c r="G11" s="12">
        <f ca="1">ROUND(INDIRECT(ADDRESS(ROW()+(0), COLUMN()+(-2), 1))*INDIRECT(ADDRESS(ROW()+(0), COLUMN()+(-1), 1)), 2)</f>
        <v>3385.12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24184.5</v>
      </c>
      <c r="G12" s="12">
        <f ca="1">ROUND(INDIRECT(ADDRESS(ROW()+(0), COLUMN()+(-2), 1))*INDIRECT(ADDRESS(ROW()+(0), COLUMN()+(-1), 1)), 2)</f>
        <v>193476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0.7</v>
      </c>
      <c r="F13" s="12">
        <v>15376.7</v>
      </c>
      <c r="G13" s="12">
        <f ca="1">ROUND(INDIRECT(ADDRESS(ROW()+(0), COLUMN()+(-2), 1))*INDIRECT(ADDRESS(ROW()+(0), COLUMN()+(-1), 1)), 2)</f>
        <v>10763.7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4945.15</v>
      </c>
      <c r="G14" s="12">
        <f ca="1">ROUND(INDIRECT(ADDRESS(ROW()+(0), COLUMN()+(-2), 1))*INDIRECT(ADDRESS(ROW()+(0), COLUMN()+(-1), 1)), 2)</f>
        <v>5934.18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2428.29</v>
      </c>
      <c r="G15" s="12">
        <f ca="1">ROUND(INDIRECT(ADDRESS(ROW()+(0), COLUMN()+(-2), 1))*INDIRECT(ADDRESS(ROW()+(0), COLUMN()+(-1), 1)), 2)</f>
        <v>4856.58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80143.4</v>
      </c>
      <c r="G16" s="14">
        <f ca="1">ROUND(INDIRECT(ADDRESS(ROW()+(0), COLUMN()+(-2), 1))*INDIRECT(ADDRESS(ROW()+(0), COLUMN()+(-1), 1)), 2)</f>
        <v>80143.4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440960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1.632</v>
      </c>
      <c r="F19" s="12">
        <v>8689.02</v>
      </c>
      <c r="G19" s="12">
        <f ca="1">ROUND(INDIRECT(ADDRESS(ROW()+(0), COLUMN()+(-2), 1))*INDIRECT(ADDRESS(ROW()+(0), COLUMN()+(-1), 1)), 2)</f>
        <v>14180.5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1.632</v>
      </c>
      <c r="F20" s="14">
        <v>6494.86</v>
      </c>
      <c r="G20" s="14">
        <f ca="1">ROUND(INDIRECT(ADDRESS(ROW()+(0), COLUMN()+(-2), 1))*INDIRECT(ADDRESS(ROW()+(0), COLUMN()+(-1), 1)), 2)</f>
        <v>10599.6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24780.1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465740</v>
      </c>
      <c r="G23" s="14">
        <f ca="1">ROUND(INDIRECT(ADDRESS(ROW()+(0), COLUMN()+(-2), 1))*INDIRECT(ADDRESS(ROW()+(0), COLUMN()+(-1), 1))/100, 2)</f>
        <v>9314.79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475054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