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<sst xmlns="http://schemas.openxmlformats.org/spreadsheetml/2006/main" count="32" uniqueCount="32">
  <si>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</si>
  <si>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NBP100</t>
  </si>
  <si>
    <t xml:space="preserve">m²</t>
  </si>
  <si>
    <t xml:space="preserve">Aislamiento acústico a ruido aéreo, en tabique desmontable, a través del plenum.</t>
  </si>
  <si>
    <r>
      <rPr>
        <sz val="8.25"/>
        <color rgb="FF000000"/>
        <rFont val="Arial"/>
        <family val="2"/>
      </rPr>
      <t xml:space="preserve">Barrera acústica a ruido aéreo, en tabique desmontable, a través del plenum, formada por panel acústico autosoportante de lana mineral, compuesto por módulos de 1200x600x80 mm, revestido por las dos caras con un complejo kraft-aluminio, colocado directamente entre la losa y los perfiles superiores de la tabique desmontable, para mejorar el aislamiento acústico lateral entre espacios. Incluso cinta autoadhesiva de aluminio, para el sellado y fijación del aislamiento.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</si>
  <si>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</si>
  <si>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</si>
  <si>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</si>
  <si>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</si>
  <si>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</si>
  <si>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</si>
  <si>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</si>
  <si>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mt16par120a</t>
  </si>
  <si>
    <t xml:space="preserve">m²</t>
  </si>
  <si>
    <t xml:space="preserve">Panel acústico autosoportante de lana mineral, compuesto por módulos de 1200x600x80 mm, revestido por las dos caras con un complejo kraft-aluminio, Euroclase A2-s1, d0 de reacción al fuego, como barrera acústica en plenums, entre la losa y la divisoria.</t>
  </si>
  <si>
    <t xml:space="preserve">mt42con020</t>
  </si>
  <si>
    <t xml:space="preserve">m</t>
  </si>
  <si>
    <t xml:space="preserve">Cinta autoadhesiva de aluminio, de 50 micras de espesor y 65 mm de anchura, a base de resinas acrílicas, para el sellado y fijación del aislamiento.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</si>
  <si>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</si>
  <si>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</si>
  <si>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</si>
  <si>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</si>
  <si>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</si>
  <si>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</si>
  <si>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</si>
  <si>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</si>
  <si>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</si>
  <si>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</si>
  <si>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</si>
  <si>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</si>
  <si>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$ 4.475,11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</si>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</sst>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74468.6</v>
      </c>
      <c r="H10" s="12">
        <f ca="1">ROUND(INDIRECT(ADDRESS(ROW()+(0), COLUMN()+(-2), 1))*INDIRECT(ADDRESS(ROW()+(0), COLUMN()+(-1), 1)), 2)</f>
        <v>78192.1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1.5</v>
      </c>
      <c r="G11" s="14">
        <v>252.84</v>
      </c>
      <c r="H11" s="14">
        <f ca="1">ROUND(INDIRECT(ADDRESS(ROW()+(0), COLUMN()+(-2), 1))*INDIRECT(ADDRESS(ROW()+(0), COLUMN()+(-1), 1)), 2)</f>
        <v>379.26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78571.3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0.621</v>
      </c>
      <c r="G14" s="12">
        <v>8553.61</v>
      </c>
      <c r="H14" s="12">
        <f ca="1">ROUND(INDIRECT(ADDRESS(ROW()+(0), COLUMN()+(-2), 1))*INDIRECT(ADDRESS(ROW()+(0), COLUMN()+(-1), 1)), 2)</f>
        <v>5311.79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0.621</v>
      </c>
      <c r="G15" s="14">
        <v>6222.52</v>
      </c>
      <c r="H15" s="14">
        <f ca="1">ROUND(INDIRECT(ADDRESS(ROW()+(0), COLUMN()+(-2), 1))*INDIRECT(ADDRESS(ROW()+(0), COLUMN()+(-1), 1)), 2)</f>
        <v>3864.18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9175.97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87747.3</v>
      </c>
      <c r="H18" s="14">
        <f ca="1">ROUND(INDIRECT(ADDRESS(ROW()+(0), COLUMN()+(-2), 1))*INDIRECT(ADDRESS(ROW()+(0), COLUMN()+(-1), 1))/100, 2)</f>
        <v>1754.95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89502.2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