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<sst xmlns="http://schemas.openxmlformats.org/spreadsheetml/2006/main" count="35" uniqueCount="35">
  <si>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</si>
  <si>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NAJ005</t>
  </si>
  <si>
    <t xml:space="preserve">m²</t>
  </si>
  <si>
    <t xml:space="preserve">Aislamiento térmico reflexivo de frentes de losa y pilares en fachada.</t>
  </si>
  <si>
    <r>
      <rPr>
        <sz val="8.25"/>
        <color rgb="FF000000"/>
        <rFont val="Arial"/>
        <family val="2"/>
      </rPr>
      <t xml:space="preserve">Aislamiento térmico de frentes de losa y pilares embebidos en el espesor de la fachada, formado por </t>
    </r>
    <r>
      <rPr>
        <b/>
        <sz val="8.25"/>
        <color rgb="FF000000"/>
        <rFont val="Arial"/>
        <family val="2"/>
      </rPr>
      <t xml:space="preserve">aislamiento térmico reflexivo compuesto de núcleo aislante de espuma de polietileno, revestido con una lámina de aluminio en una cara y provisto de una malla de agarre en la cara opuesta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clavado a la estructura desmoldada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</si>
  <si>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</si>
  <si>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</si>
  <si>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</si>
  <si>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</si>
  <si>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</si>
  <si>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</si>
  <si>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</si>
  <si>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mt16arg020a</t>
  </si>
  <si>
    <t xml:space="preserve">m²</t>
  </si>
  <si>
    <t xml:space="preserve">Aislamiento térmico reflexivo compuesto de núcleo aislante de espuma de polietileno, revestido con una lámina de aluminio en una cara y provisto de una malla de agarre en la cara opuesta, de 4 mm de espesor, con una densidad nominal de 29,17 kg/m³, una resistencia térmica de 0,11 m²K/W, una emisividad térmica de 0,05 y una conductividad térmica de 0,029 W/(mK), suministrado en rollos de 0,60x2,00 m.</t>
  </si>
  <si>
    <t xml:space="preserve">mt08var070</t>
  </si>
  <si>
    <t xml:space="preserve">kg</t>
  </si>
  <si>
    <t xml:space="preserve">Puntas metálicas de cabeza ancha.</t>
  </si>
  <si>
    <t xml:space="preserve">mt16arg025</t>
  </si>
  <si>
    <t xml:space="preserve">m</t>
  </si>
  <si>
    <t xml:space="preserve">Cinta autoadhesiva de polipropileno, revestida de aluminio,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</si>
  <si>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</si>
  <si>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</si>
  <si>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</si>
  <si>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</si>
  <si>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</si>
  <si>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</si>
  <si>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</si>
  <si>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</si>
  <si>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</si>
  <si>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</si>
  <si>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</si>
  <si>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</si>
  <si>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$ 162,94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</si>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</sst>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55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76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5908.220000</v>
      </c>
      <c r="H10" s="11">
        <f ca="1">ROUND(INDIRECT(ADDRESS(ROW()+(0), COLUMN()+(-2), 1))*INDIRECT(ADDRESS(ROW()+(0), COLUMN()+(-1), 1)), 2)</f>
        <v>6203.630000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0.150000</v>
      </c>
      <c r="G11" s="11">
        <v>1019.670000</v>
      </c>
      <c r="H11" s="11">
        <f ca="1">ROUND(INDIRECT(ADDRESS(ROW()+(0), COLUMN()+(-2), 1))*INDIRECT(ADDRESS(ROW()+(0), COLUMN()+(-1), 1)), 2)</f>
        <v>152.950000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0.800000</v>
      </c>
      <c r="G12" s="13">
        <v>103.260000</v>
      </c>
      <c r="H12" s="13">
        <f ca="1">ROUND(INDIRECT(ADDRESS(ROW()+(0), COLUMN()+(-2), 1))*INDIRECT(ADDRESS(ROW()+(0), COLUMN()+(-1), 1)), 2)</f>
        <v>82.610000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6439.190000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0.180000</v>
      </c>
      <c r="G15" s="11">
        <v>5019.750000</v>
      </c>
      <c r="H15" s="11">
        <f ca="1">ROUND(INDIRECT(ADDRESS(ROW()+(0), COLUMN()+(-2), 1))*INDIRECT(ADDRESS(ROW()+(0), COLUMN()+(-1), 1)), 2)</f>
        <v>903.560000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0.180000</v>
      </c>
      <c r="G16" s="13">
        <v>3580.110000</v>
      </c>
      <c r="H16" s="13">
        <f ca="1">ROUND(INDIRECT(ADDRESS(ROW()+(0), COLUMN()+(-2), 1))*INDIRECT(ADDRESS(ROW()+(0), COLUMN()+(-1), 1)), 2)</f>
        <v>644.420000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1547.980000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7987.170000</v>
      </c>
      <c r="H19" s="13">
        <f ca="1">ROUND(INDIRECT(ADDRESS(ROW()+(0), COLUMN()+(-2), 1))*INDIRECT(ADDRESS(ROW()+(0), COLUMN()+(-1), 1))/100, 2)</f>
        <v>159.740000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8146.910000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