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<sst xmlns="http://schemas.openxmlformats.org/spreadsheetml/2006/main" count="32" uniqueCount="32">
  <si>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</si>
  <si>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LPB010</t>
  </si>
  <si>
    <t xml:space="preserve">Ud</t>
  </si>
  <si>
    <t xml:space="preserve">Puerta giratoria automática.</t>
  </si>
  <si>
    <r>
      <rPr>
        <b/>
        <sz val="7.80"/>
        <color rgb="FF000000"/>
        <rFont val="Arial"/>
        <family val="2"/>
      </rPr>
      <t xml:space="preserve">Puerta giratoria automática motorizada,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piso; mecanismos, panel de control, motor con tapa registrable, pulsador de emergencia y cuadro eléctrico de protección y maniobra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</si>
  <si>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</si>
  <si>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</si>
  <si>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</si>
  <si>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</si>
  <si>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</si>
  <si>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</si>
  <si>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</si>
  <si>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mt26pes010a</t>
  </si>
  <si>
    <t xml:space="preserve">Ud</t>
  </si>
  <si>
    <t xml:space="preserve">Puerta giratoria automática motorizada,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piso; mecanismos, panel de control, motor con tapa registrable, pulsador de emergencia y cuadro eléctrico de protección y maniobra.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</si>
  <si>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</si>
  <si>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</si>
  <si>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</si>
  <si>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</si>
  <si>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</si>
  <si>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</si>
  <si>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</si>
  <si>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</si>
  <si>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</si>
  <si>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</si>
  <si>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</si>
  <si>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</si>
  <si>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</si>
  <si>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</si>
  <si>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</si>
  <si>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$ 4.188.198,01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</si>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</sst>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2.77" customWidth="1"/>
    <col min="4" max="4" width="21.86" customWidth="1"/>
    <col min="5" max="5" width="28.12" customWidth="1"/>
    <col min="6" max="6" width="2.19" customWidth="1"/>
    <col min="7" max="7" width="9.76" customWidth="1"/>
    <col min="8" max="8" width="3.21" customWidth="1"/>
    <col min="9" max="9" width="13.55" customWidth="1"/>
    <col min="10" max="10" width="1.60" customWidth="1"/>
    <col min="11" max="11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  <c r="K8" s="11"/>
    </row>
    <row r="9" spans="1:11" ht="127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15310872.020000</v>
      </c>
      <c r="I9" s="17"/>
      <c r="J9" s="17">
        <f ca="1">ROUND(INDIRECT(ADDRESS(ROW()+(0), COLUMN()+(-3), 1))*INDIRECT(ADDRESS(ROW()+(0), COLUMN()+(-2), 1)), 2)</f>
        <v>15310872.020000</v>
      </c>
      <c r="K9" s="17"/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2)</f>
        <v>15310872.020000</v>
      </c>
      <c r="K10" s="20"/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9.975000</v>
      </c>
      <c r="H12" s="16">
        <v>4985.550000</v>
      </c>
      <c r="I12" s="16"/>
      <c r="J12" s="16">
        <f ca="1">ROUND(INDIRECT(ADDRESS(ROW()+(0), COLUMN()+(-3), 1))*INDIRECT(ADDRESS(ROW()+(0), COLUMN()+(-2), 1)), 2)</f>
        <v>49730.860000</v>
      </c>
      <c r="K12" s="16"/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9.975000</v>
      </c>
      <c r="H13" s="16">
        <v>3551.520000</v>
      </c>
      <c r="I13" s="16"/>
      <c r="J13" s="16">
        <f ca="1">ROUND(INDIRECT(ADDRESS(ROW()+(0), COLUMN()+(-3), 1))*INDIRECT(ADDRESS(ROW()+(0), COLUMN()+(-2), 1)), 2)</f>
        <v>35426.410000</v>
      </c>
      <c r="K13" s="16"/>
    </row>
    <row r="14" spans="1:11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5">
        <v>9.975000</v>
      </c>
      <c r="H14" s="17">
        <v>5209.370000</v>
      </c>
      <c r="I14" s="17"/>
      <c r="J14" s="17">
        <f ca="1">ROUND(INDIRECT(ADDRESS(ROW()+(0), COLUMN()+(-3), 1))*INDIRECT(ADDRESS(ROW()+(0), COLUMN()+(-2), 1)), 2)</f>
        <v>51963.470000</v>
      </c>
      <c r="K14" s="17"/>
    </row>
    <row r="15" spans="1:11" ht="12.0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20">
        <f ca="1">ROUND(SUM(INDIRECT(ADDRESS(ROW()+(-1), COLUMN()+(0), 1)),INDIRECT(ADDRESS(ROW()+(-2), COLUMN()+(0), 1)),INDIRECT(ADDRESS(ROW()+(-3), COLUMN()+(0), 1))), 2)</f>
        <v>137120.740000</v>
      </c>
      <c r="K15" s="20"/>
    </row>
    <row r="16" spans="1:11" ht="12.0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2" t="s">
        <v>29</v>
      </c>
      <c r="D17" s="22"/>
      <c r="E17" s="22"/>
      <c r="F17" s="22"/>
      <c r="G17" s="15">
        <v>2.000000</v>
      </c>
      <c r="H17" s="17">
        <f ca="1">ROUND(SUM(INDIRECT(ADDRESS(ROW()+(-2), COLUMN()+(2), 1)),INDIRECT(ADDRESS(ROW()+(-7), COLUMN()+(2), 1))), 2)</f>
        <v>15447992.760000</v>
      </c>
      <c r="I17" s="17"/>
      <c r="J17" s="17">
        <f ca="1">ROUND(INDIRECT(ADDRESS(ROW()+(0), COLUMN()+(-3), 1))*INDIRECT(ADDRESS(ROW()+(0), COLUMN()+(-2), 1))/100, 2)</f>
        <v>308959.860000</v>
      </c>
      <c r="K17" s="17"/>
    </row>
    <row r="18" spans="1:11" ht="12.0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5"/>
      <c r="I18" s="25"/>
      <c r="J18" s="26">
        <f ca="1">ROUND(SUM(INDIRECT(ADDRESS(ROW()+(-1), COLUMN()+(0), 1)),INDIRECT(ADDRESS(ROW()+(-3), COLUMN()+(0), 1)),INDIRECT(ADDRESS(ROW()+(-8), COLUMN()+(0), 1))), 2)</f>
        <v>15756952.620000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G8"/>
    <mergeCell ref="H8:I8"/>
    <mergeCell ref="J8:K8"/>
    <mergeCell ref="C9:F9"/>
    <mergeCell ref="H9:I9"/>
    <mergeCell ref="J9:K9"/>
    <mergeCell ref="C10:F10"/>
    <mergeCell ref="G10:I10"/>
    <mergeCell ref="J10:K10"/>
    <mergeCell ref="C11:G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G15:I15"/>
    <mergeCell ref="J15:K15"/>
    <mergeCell ref="C16:G16"/>
    <mergeCell ref="H16:I16"/>
    <mergeCell ref="J16:K16"/>
    <mergeCell ref="C17:F17"/>
    <mergeCell ref="H17:I17"/>
    <mergeCell ref="J17:K17"/>
    <mergeCell ref="A18:F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