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<sst xmlns="http://schemas.openxmlformats.org/spreadsheetml/2006/main" count="35" uniqueCount="35">
  <si>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</si>
  <si>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LCL060</t>
  </si>
  <si>
    <t xml:space="preserve">Ud</t>
  </si>
  <si>
    <t xml:space="preserve">Puertas exteriores y ventanas de aluminio.</t>
  </si>
  <si>
    <r>
      <rPr>
        <sz val="8.25"/>
        <color rgb="FF000000"/>
        <rFont val="Arial"/>
        <family val="2"/>
      </rPr>
      <t xml:space="preserve">Ventana de aluminio, gama básica, dos hojas practicables, con apertura hacia el interior, dimensiones 800x500 mm, acabado lacado color blanco, con el sello QUALICOAT, que garantiza el espesor y la calidad del proceso de lacado, compuesta de hoja de 48 mm y marco de 40 mm, junquillos, marco, juntas de estanqueidad de EPDM, manilla y herrajes; transmitancia térmica del marco: Uh,m = desde 5,7 W/(m²K); espesor máximo del acristalamiento: 26 mm, con clasificación a la permeabilidad al aire 3 m³/h·m² a 100 Pa, clasificación a la estanqueidad al agua 55 min a 600 Pa, y clasificación a la resistencia a la carga del viento 2000 Pa, sin premarco y sin persiana. Incluso patillas de anclaje para la fijación de la carpintería, sellador adhesivo y silicona neutra para sellado perimetral de las juntas exterior e interior, entre la carpintería y la obra. El precio no incluye el recibido en obra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</si>
  <si>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</si>
  <si>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</si>
  <si>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</si>
  <si>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</si>
  <si>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</si>
  <si>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</si>
  <si>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</si>
  <si>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mt25pfx140aaaa</t>
  </si>
  <si>
    <t xml:space="preserve">Ud</t>
  </si>
  <si>
    <t xml:space="preserve">Ventana de aluminio, gama básica, dos hojas practicables, con apertura hacia el interior, dimensiones 800x500 mm, acabado lacado color blanco, con el sello QUALICOAT, que garantiza el espesor y la calidad del proceso de lacado, compuesta de hoja de 48 mm y marco de 40 mm, junquillos, marco, juntas de estanqueidad de EPDM, manilla y herrajes; transmitancia térmica del marco: Uh,m = desde 5,7 W/(m²K); espesor máximo del acristalamiento: 26 mm, Permeabilidad al aire en relación con la superficie total de 3 m³/h·m² a 100 Pa. Estanqueidad al agua de 55 min a 600 Pa. Resistencia a la carga del viento de 2000 Pa, tolerando una flecha frontal de hasta 1/300 en el elemento más deformado del bastidor.</t>
  </si>
  <si>
    <t xml:space="preserve">mt22www010a</t>
  </si>
  <si>
    <t xml:space="preserve">Ud</t>
  </si>
  <si>
    <t xml:space="preserve">Cartucho de 290 ml de sellador adhesivo monocomponente, neutro, superelástico, a base de polímero MS, color blanco, con resistencia a la intemperie y a los rayos UV y elongación hasta rotura 750%.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</si>
  <si>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</si>
  <si>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</si>
  <si>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</si>
  <si>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</si>
  <si>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</si>
  <si>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</si>
  <si>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</si>
  <si>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</si>
  <si>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</si>
  <si>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</si>
  <si>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</si>
  <si>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</si>
  <si>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</si>
  <si>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</si>
  <si>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</si>
  <si>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$ 33.309,62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</si>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</sst>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85" customWidth="1"/>
    <col min="4" max="4" width="7.65" customWidth="1"/>
    <col min="5" max="5" width="68.1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276057</v>
      </c>
      <c r="H10" s="12">
        <f ca="1">ROUND(INDIRECT(ADDRESS(ROW()+(0), COLUMN()+(-2), 1))*INDIRECT(ADDRESS(ROW()+(0), COLUMN()+(-1), 1)), 2)</f>
        <v>276057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0.442</v>
      </c>
      <c r="G11" s="12">
        <v>3449.77</v>
      </c>
      <c r="H11" s="12">
        <f ca="1">ROUND(INDIRECT(ADDRESS(ROW()+(0), COLUMN()+(-2), 1))*INDIRECT(ADDRESS(ROW()+(0), COLUMN()+(-1), 1)), 2)</f>
        <v>1524.8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0.208</v>
      </c>
      <c r="G12" s="14">
        <v>3084.57</v>
      </c>
      <c r="H12" s="14">
        <f ca="1">ROUND(INDIRECT(ADDRESS(ROW()+(0), COLUMN()+(-2), 1))*INDIRECT(ADDRESS(ROW()+(0), COLUMN()+(-1), 1)), 2)</f>
        <v>641.59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278223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1.523</v>
      </c>
      <c r="G15" s="12">
        <v>8433.24</v>
      </c>
      <c r="H15" s="12">
        <f ca="1">ROUND(INDIRECT(ADDRESS(ROW()+(0), COLUMN()+(-2), 1))*INDIRECT(ADDRESS(ROW()+(0), COLUMN()+(-1), 1)), 2)</f>
        <v>12843.8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0.932</v>
      </c>
      <c r="G16" s="14">
        <v>6234.36</v>
      </c>
      <c r="H16" s="14">
        <f ca="1">ROUND(INDIRECT(ADDRESS(ROW()+(0), COLUMN()+(-2), 1))*INDIRECT(ADDRESS(ROW()+(0), COLUMN()+(-1), 1)), 2)</f>
        <v>5810.42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18654.2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296877</v>
      </c>
      <c r="H19" s="14">
        <f ca="1">ROUND(INDIRECT(ADDRESS(ROW()+(0), COLUMN()+(-2), 1))*INDIRECT(ADDRESS(ROW()+(0), COLUMN()+(-1), 1))/100, 2)</f>
        <v>5937.54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302815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