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<sst xmlns="http://schemas.openxmlformats.org/spreadsheetml/2006/main" count="26" uniqueCount="26">
  <si>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</si>
  <si>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ISM024</t>
  </si>
  <si>
    <t xml:space="preserve">Ud</t>
  </si>
  <si>
    <t xml:space="preserve">Rejilla para exteriores.</t>
  </si>
  <si>
    <r>
      <rPr>
        <b/>
        <sz val="7.80"/>
        <color rgb="FF000000"/>
        <rFont val="Arial"/>
        <family val="2"/>
      </rPr>
      <t xml:space="preserve">Rejilla circular de plástico, con lamas horizontales fijas, salida de aire con inclinación de 15°, para ducto de admisión o extracción, de 100 mm de diámetro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</si>
  <si>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</si>
  <si>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</si>
  <si>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</si>
  <si>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</si>
  <si>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</si>
  <si>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</si>
  <si>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mt20sva170a</t>
  </si>
  <si>
    <t xml:space="preserve">Ud</t>
  </si>
  <si>
    <t xml:space="preserve">Rejilla circular de plástico, con lamas horizontales fijas, salida de aire con inclinación de 15°, color blanco RAL 9010, con mosquitera, para ducto de admisión o extracción, de 100 mm de diámetro.</t>
  </si>
  <si>
    <t xml:space="preserve">mo009</t>
  </si>
  <si>
    <t xml:space="preserve">h</t>
  </si>
  <si>
    <t xml:space="preserve">Maestro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</si>
  <si>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</si>
  <si>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</si>
  <si>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</si>
  <si>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</si>
  <si>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</si>
  <si>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</si>
  <si>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</si>
  <si>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$ 336,62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</si>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</sst>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8.89" customWidth="1"/>
    <col min="4" max="4" width="63.97" customWidth="1"/>
    <col min="5" max="5" width="6.41" customWidth="1"/>
    <col min="6" max="6" width="4.08" customWidth="1"/>
    <col min="7" max="7" width="4.66" customWidth="1"/>
    <col min="8" max="8" width="1.31" customWidth="1"/>
    <col min="9" max="9" width="5.97" customWidth="1"/>
    <col min="10" max="10" width="5.8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4179.380000</v>
      </c>
      <c r="G8" s="16"/>
      <c r="H8" s="16">
        <f ca="1">ROUND(INDIRECT(ADDRESS(ROW()+(0), COLUMN()+(-3), 1))*INDIRECT(ADDRESS(ROW()+(0), COLUMN()+(-2), 1)), 2)</f>
        <v>4179.380000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0.306000</v>
      </c>
      <c r="F9" s="20">
        <v>4331.770000</v>
      </c>
      <c r="G9" s="20"/>
      <c r="H9" s="20">
        <f ca="1">ROUND(INDIRECT(ADDRESS(ROW()+(0), COLUMN()+(-3), 1))*INDIRECT(ADDRESS(ROW()+(0), COLUMN()+(-2), 1)), 2)</f>
        <v>1325.520000</v>
      </c>
      <c r="I9" s="20"/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3">
        <v>0.306000</v>
      </c>
      <c r="F10" s="24">
        <v>2951.660000</v>
      </c>
      <c r="G10" s="24"/>
      <c r="H10" s="24">
        <f ca="1">ROUND(INDIRECT(ADDRESS(ROW()+(0), COLUMN()+(-3), 1))*INDIRECT(ADDRESS(ROW()+(0), COLUMN()+(-2), 1)), 2)</f>
        <v>903.210000</v>
      </c>
      <c r="I10" s="24"/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4">
        <v>2.000000</v>
      </c>
      <c r="F11" s="16">
        <f ca="1">ROUND(SUM(INDIRECT(ADDRESS(ROW()+(-1), COLUMN()+(2), 1)),INDIRECT(ADDRESS(ROW()+(-2), COLUMN()+(2), 1)),INDIRECT(ADDRESS(ROW()+(-3), COLUMN()+(2), 1))), 2)</f>
        <v>6408.110000</v>
      </c>
      <c r="G11" s="16"/>
      <c r="H11" s="16">
        <f ca="1">ROUND(INDIRECT(ADDRESS(ROW()+(0), COLUMN()+(-3), 1))*INDIRECT(ADDRESS(ROW()+(0), COLUMN()+(-2), 1))/100, 2)</f>
        <v>128.160000</v>
      </c>
      <c r="I11" s="16"/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3">
        <v>3.000000</v>
      </c>
      <c r="F12" s="24">
        <f ca="1">ROUND(SUM(INDIRECT(ADDRESS(ROW()+(-1), COLUMN()+(2), 1)),INDIRECT(ADDRESS(ROW()+(-2), COLUMN()+(2), 1)),INDIRECT(ADDRESS(ROW()+(-3), COLUMN()+(2), 1)),INDIRECT(ADDRESS(ROW()+(-4), COLUMN()+(2), 1))), 2)</f>
        <v>6536.270000</v>
      </c>
      <c r="G12" s="24"/>
      <c r="H12" s="24">
        <f ca="1">ROUND(INDIRECT(ADDRESS(ROW()+(0), COLUMN()+(-3), 1))*INDIRECT(ADDRESS(ROW()+(0), COLUMN()+(-2), 1))/100, 2)</f>
        <v>196.090000</v>
      </c>
      <c r="I12" s="24"/>
      <c r="J12" s="24"/>
    </row>
    <row r="13" spans="1:10" ht="12.00" thickBot="1" customHeight="1">
      <c r="A13" s="6" t="s">
        <v>24</v>
      </c>
      <c r="B13" s="7"/>
      <c r="C13" s="7"/>
      <c r="D13" s="7"/>
      <c r="E13" s="25"/>
      <c r="F13" s="6" t="s">
        <v>25</v>
      </c>
      <c r="G13" s="6"/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6732.360000</v>
      </c>
      <c r="I13" s="26"/>
      <c r="J13" s="26"/>
    </row>
  </sheetData>
  <mergeCells count="26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A13:D13"/>
    <mergeCell ref="F13:G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