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<sst xmlns="http://schemas.openxmlformats.org/spreadsheetml/2006/main" count="26" uniqueCount="26">
  <si>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</si>
  <si>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ISM010</t>
  </si>
  <si>
    <t xml:space="preserve">Ud</t>
  </si>
  <si>
    <t xml:space="preserve">Abertura para ventilación mecánica.</t>
  </si>
  <si>
    <r>
      <rPr>
        <b/>
        <sz val="7.80"/>
        <color rgb="FF000000"/>
        <rFont val="Arial"/>
        <family val="2"/>
      </rPr>
      <t xml:space="preserve">Aireador de admisión, caudal máximo 10 l/s, de 1200x80x12 mm</t>
    </r>
    <r>
      <rPr>
        <sz val="7.80"/>
        <color rgb="FF000000"/>
        <rFont val="Arial"/>
        <family val="2"/>
      </rPr>
      <t xml:space="preserve">, para ventilación mecánica.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</si>
  <si>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</si>
  <si>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</si>
  <si>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</si>
  <si>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</si>
  <si>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</si>
  <si>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</si>
  <si>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mt20svg035aa</t>
  </si>
  <si>
    <t xml:space="preserve">Ud</t>
  </si>
  <si>
    <t xml:space="preserve">Aireador de admisión, de aluminio lacado en color a elegir de la carta RAL, caudal máximo 10 l/s, de 1200x80x12 mm, con abertura de 800x12 mm, aislamiento acústico de 39 dB y filtro antipolución tipo S30, para colocar en posición horizontal encima de la carpintería exterior de aluminio o PVC, hasta 80 mm de profundidad.</t>
  </si>
  <si>
    <t xml:space="preserve">mo009</t>
  </si>
  <si>
    <t xml:space="preserve">h</t>
  </si>
  <si>
    <t xml:space="preserve">Maestro 1ª montador.</t>
  </si>
  <si>
    <t xml:space="preserve">mo075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</si>
  <si>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</si>
  <si>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</si>
  <si>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</si>
  <si>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</si>
  <si>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</si>
  <si>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</si>
  <si>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$ 1.465,16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</si>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</sst>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6.56" customWidth="1"/>
    <col min="3" max="3" width="3.35" customWidth="1"/>
    <col min="4" max="4" width="71.84" customWidth="1"/>
    <col min="5" max="5" width="6.41" customWidth="1"/>
    <col min="6" max="6" width="9.76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40.8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26551.730000</v>
      </c>
      <c r="G8" s="16">
        <f ca="1">ROUND(INDIRECT(ADDRESS(ROW()+(0), COLUMN()+(-2), 1))*INDIRECT(ADDRESS(ROW()+(0), COLUMN()+(-1), 1)), 2)</f>
        <v>26551.730000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0.184000</v>
      </c>
      <c r="F9" s="20">
        <v>4331.770000</v>
      </c>
      <c r="G9" s="20">
        <f ca="1">ROUND(INDIRECT(ADDRESS(ROW()+(0), COLUMN()+(-2), 1))*INDIRECT(ADDRESS(ROW()+(0), COLUMN()+(-1), 1)), 2)</f>
        <v>797.050000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0.184000</v>
      </c>
      <c r="F10" s="24">
        <v>2951.660000</v>
      </c>
      <c r="G10" s="24">
        <f ca="1">ROUND(INDIRECT(ADDRESS(ROW()+(0), COLUMN()+(-2), 1))*INDIRECT(ADDRESS(ROW()+(0), COLUMN()+(-1), 1)), 2)</f>
        <v>543.110000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27891.890000</v>
      </c>
      <c r="G11" s="16">
        <f ca="1">ROUND(INDIRECT(ADDRESS(ROW()+(0), COLUMN()+(-2), 1))*INDIRECT(ADDRESS(ROW()+(0), COLUMN()+(-1), 1))/100, 2)</f>
        <v>557.840000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28449.730000</v>
      </c>
      <c r="G12" s="24">
        <f ca="1">ROUND(INDIRECT(ADDRESS(ROW()+(0), COLUMN()+(-2), 1))*INDIRECT(ADDRESS(ROW()+(0), COLUMN()+(-1), 1))/100, 2)</f>
        <v>853.490000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29303.220000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