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<sst xmlns="http://schemas.openxmlformats.org/spreadsheetml/2006/main" count="38" uniqueCount="38">
  <si>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</si>
  <si>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ISB010</t>
  </si>
  <si>
    <t xml:space="preserve">m</t>
  </si>
  <si>
    <t xml:space="preserve">Bajada en el interior del edificio para aguas residuales y pluviales.</t>
  </si>
  <si>
    <r>
      <rPr>
        <sz val="8.25"/>
        <color rgb="FF000000"/>
        <rFont val="Arial"/>
        <family val="2"/>
      </rPr>
      <t xml:space="preserve">Bajada interior de la red de evacuación de aguas residuales, formada por tubo de PVC, serie B, de 110 mm de diámetro y 3,2 mm de espesor; unión pegada con adhesivo. Incluso líquido limpiador, adhesivo para tubos y accesorios de PVC, material auxiliar para montaje y sujeción a la obra, accesorios y piezas especiales.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</si>
  <si>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</si>
  <si>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</si>
  <si>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</si>
  <si>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</si>
  <si>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</si>
  <si>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</si>
  <si>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</si>
  <si>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mt36tit400g</t>
  </si>
  <si>
    <t xml:space="preserve">Ud</t>
  </si>
  <si>
    <t xml:space="preserve">Material auxiliar para montaje y sujeción a la obra de las tuberías de PVC, serie B, de 110 mm de diámetro.</t>
  </si>
  <si>
    <t xml:space="preserve">mt36tit010gi</t>
  </si>
  <si>
    <t xml:space="preserve">m</t>
  </si>
  <si>
    <t xml:space="preserve">Tubo de PVC, serie B, de 110 mm de diámetro y 3,2 mm de espesor, con el precio incrementado el 40% en concepto de accesorios y piezas especiales.</t>
  </si>
  <si>
    <t xml:space="preserve">mt11var009</t>
  </si>
  <si>
    <t xml:space="preserve">l</t>
  </si>
  <si>
    <t xml:space="preserve">Líquido limpiador para pegado mediante adhesivo de tubos y accesorios de PVC.</t>
  </si>
  <si>
    <t xml:space="preserve">mt11var010</t>
  </si>
  <si>
    <t xml:space="preserve">l</t>
  </si>
  <si>
    <t xml:space="preserve">Adhesivo para tubos y accesorios de PVC.</t>
  </si>
  <si>
    <t xml:space="preserve">Subtotal materiales:</t>
  </si>
  <si>
    <t xml:space="preserve">Mano de obra</t>
  </si>
  <si>
    <t xml:space="preserve">mo008</t>
  </si>
  <si>
    <t xml:space="preserve">h</t>
  </si>
  <si>
    <t xml:space="preserve">Maestro 1ª gasfitero.</t>
  </si>
  <si>
    <t xml:space="preserve">mo107</t>
  </si>
  <si>
    <t xml:space="preserve">h</t>
  </si>
  <si>
    <t xml:space="preserve">Ayudante gasfitero.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</si>
  <si>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</si>
  <si>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</si>
  <si>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</si>
  <si>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</si>
  <si>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$ 357,04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</si>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</sst>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3.74" customWidth="1"/>
    <col min="3" max="3" width="1.87" customWidth="1"/>
    <col min="4" max="4" width="5.78" customWidth="1"/>
    <col min="5" max="5" width="74.29" customWidth="1"/>
    <col min="6" max="6" width="10.54" customWidth="1"/>
    <col min="7" max="7" width="13.43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310.32</v>
      </c>
      <c r="H10" s="12">
        <f ca="1">ROUND(INDIRECT(ADDRESS(ROW()+(0), COLUMN()+(-2), 1))*INDIRECT(ADDRESS(ROW()+(0), COLUMN()+(-1), 1)), 2)</f>
        <v>310.32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4778.88</v>
      </c>
      <c r="H11" s="12">
        <f ca="1">ROUND(INDIRECT(ADDRESS(ROW()+(0), COLUMN()+(-2), 1))*INDIRECT(ADDRESS(ROW()+(0), COLUMN()+(-1), 1)), 2)</f>
        <v>4778.88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0.032</v>
      </c>
      <c r="G12" s="12">
        <v>26849.1</v>
      </c>
      <c r="H12" s="12">
        <f ca="1">ROUND(INDIRECT(ADDRESS(ROW()+(0), COLUMN()+(-2), 1))*INDIRECT(ADDRESS(ROW()+(0), COLUMN()+(-1), 1)), 2)</f>
        <v>859.17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0.016</v>
      </c>
      <c r="G13" s="14">
        <v>34227.1</v>
      </c>
      <c r="H13" s="14">
        <f ca="1">ROUND(INDIRECT(ADDRESS(ROW()+(0), COLUMN()+(-2), 1))*INDIRECT(ADDRESS(ROW()+(0), COLUMN()+(-1), 1)), 2)</f>
        <v>547.63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6496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0.185</v>
      </c>
      <c r="G16" s="12">
        <v>8929.75</v>
      </c>
      <c r="H16" s="12">
        <f ca="1">ROUND(INDIRECT(ADDRESS(ROW()+(0), COLUMN()+(-2), 1))*INDIRECT(ADDRESS(ROW()+(0), COLUMN()+(-1), 1)), 2)</f>
        <v>1652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0.093</v>
      </c>
      <c r="G17" s="14">
        <v>6483.02</v>
      </c>
      <c r="H17" s="14">
        <f ca="1">ROUND(INDIRECT(ADDRESS(ROW()+(0), COLUMN()+(-2), 1))*INDIRECT(ADDRESS(ROW()+(0), COLUMN()+(-1), 1)), 2)</f>
        <v>602.92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2254.92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8750.92</v>
      </c>
      <c r="H20" s="14">
        <f ca="1">ROUND(INDIRECT(ADDRESS(ROW()+(0), COLUMN()+(-2), 1))*INDIRECT(ADDRESS(ROW()+(0), COLUMN()+(-1), 1))/100, 2)</f>
        <v>175.02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8925.94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