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<sst xmlns="http://schemas.openxmlformats.org/spreadsheetml/2006/main" count="38" uniqueCount="38">
  <si>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</si>
  <si>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IGD114</t>
  </si>
  <si>
    <t xml:space="preserve">Ud</t>
  </si>
  <si>
    <t xml:space="preserve">Tubo buzo.</t>
  </si>
  <si>
    <r>
      <rPr>
        <sz val="8.25"/>
        <color rgb="FF000000"/>
        <rFont val="Arial"/>
        <family val="2"/>
      </rPr>
      <t xml:space="preserve">Tubo buzo de 2 m de longitud, formado por tubo de PVC, serie B, de 110 mm de diámetro y 3,2 mm de espesor, para detectar cualquier acumulación de gas o de agua en el fondo del foso. Incluso material auxiliar para montaje y sujeción a la obra, líquido limpiador, adhesivo para tubos y accesorios de PVC,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</si>
  <si>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</si>
  <si>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</si>
  <si>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</si>
  <si>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</si>
  <si>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</si>
  <si>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</si>
  <si>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</si>
  <si>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mt36tie400f</t>
  </si>
  <si>
    <t xml:space="preserve">Ud</t>
  </si>
  <si>
    <t xml:space="preserve">Material auxiliar para montaje y sujeción a la obra de las tuberías de PVC, serie B, de 110 mm de diámetro.</t>
  </si>
  <si>
    <t xml:space="preserve">mt36tie010fc</t>
  </si>
  <si>
    <t xml:space="preserve">m</t>
  </si>
  <si>
    <t xml:space="preserve">Tubo de PVC, serie B, de 110 mm de diámetro y 3,2 mm de espesor, con extremo abocardado, con el precio incrementado el 10% en concepto de accesorios y piezas especiales.</t>
  </si>
  <si>
    <t xml:space="preserve">mt11var009</t>
  </si>
  <si>
    <t xml:space="preserve">l</t>
  </si>
  <si>
    <t xml:space="preserve">Líquido limpiador para pegado mediante adhesivo de tubos y accesorios de PVC.</t>
  </si>
  <si>
    <t xml:space="preserve">mt11var010</t>
  </si>
  <si>
    <t xml:space="preserve">l</t>
  </si>
  <si>
    <t xml:space="preserve">Adhesivo para tubos y accesorios de PVC.</t>
  </si>
  <si>
    <t xml:space="preserve">Subtotal materiales:</t>
  </si>
  <si>
    <t xml:space="preserve">Mano de obra</t>
  </si>
  <si>
    <t xml:space="preserve">mo010</t>
  </si>
  <si>
    <t xml:space="preserve">h</t>
  </si>
  <si>
    <t xml:space="preserve">Maestro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</si>
  <si>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</si>
  <si>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</si>
  <si>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</si>
  <si>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</si>
  <si>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</si>
  <si>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</si>
  <si>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</si>
  <si>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$ 785,68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</si>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</sst>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42" customWidth="1"/>
    <col min="3" max="3" width="1.70" customWidth="1"/>
    <col min="4" max="4" width="5.95" customWidth="1"/>
    <col min="5" max="5" width="73.44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</v>
      </c>
      <c r="G10" s="12">
        <v>557.98</v>
      </c>
      <c r="H10" s="12">
        <f ca="1">ROUND(INDIRECT(ADDRESS(ROW()+(0), COLUMN()+(-2), 1))*INDIRECT(ADDRESS(ROW()+(0), COLUMN()+(-1), 1)), 2)</f>
        <v>1115.96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2</v>
      </c>
      <c r="G11" s="12">
        <v>4091.79</v>
      </c>
      <c r="H11" s="12">
        <f ca="1">ROUND(INDIRECT(ADDRESS(ROW()+(0), COLUMN()+(-2), 1))*INDIRECT(ADDRESS(ROW()+(0), COLUMN()+(-1), 1)), 2)</f>
        <v>8183.58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0.008</v>
      </c>
      <c r="G12" s="12">
        <v>26072.5</v>
      </c>
      <c r="H12" s="12">
        <f ca="1">ROUND(INDIRECT(ADDRESS(ROW()+(0), COLUMN()+(-2), 1))*INDIRECT(ADDRESS(ROW()+(0), COLUMN()+(-1), 1)), 2)</f>
        <v>208.58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0.004</v>
      </c>
      <c r="G13" s="14">
        <v>33228.6</v>
      </c>
      <c r="H13" s="14">
        <f ca="1">ROUND(INDIRECT(ADDRESS(ROW()+(0), COLUMN()+(-2), 1))*INDIRECT(ADDRESS(ROW()+(0), COLUMN()+(-1), 1)), 2)</f>
        <v>132.91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9641.03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0.374</v>
      </c>
      <c r="G16" s="12">
        <v>8929.75</v>
      </c>
      <c r="H16" s="12">
        <f ca="1">ROUND(INDIRECT(ADDRESS(ROW()+(0), COLUMN()+(-2), 1))*INDIRECT(ADDRESS(ROW()+(0), COLUMN()+(-1), 1)), 2)</f>
        <v>3339.73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0.374</v>
      </c>
      <c r="G17" s="14">
        <v>6483.02</v>
      </c>
      <c r="H17" s="14">
        <f ca="1">ROUND(INDIRECT(ADDRESS(ROW()+(0), COLUMN()+(-2), 1))*INDIRECT(ADDRESS(ROW()+(0), COLUMN()+(-1), 1)), 2)</f>
        <v>2424.65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5764.38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15405.4</v>
      </c>
      <c r="H20" s="14">
        <f ca="1">ROUND(INDIRECT(ADDRESS(ROW()+(0), COLUMN()+(-2), 1))*INDIRECT(ADDRESS(ROW()+(0), COLUMN()+(-1), 1))/100, 2)</f>
        <v>308.11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15713.5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