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<sst xmlns="http://schemas.openxmlformats.org/spreadsheetml/2006/main" count="35" uniqueCount="35">
  <si>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</si>
  <si>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</si>
  <si>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</si>
  <si>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Cámara de inspección prefabricada con colector.</t>
  </si>
  <si>
    <r>
      <rPr>
        <sz val="8.25"/>
        <color rgb="FF000000"/>
        <rFont val="Arial"/>
        <family val="2"/>
      </rPr>
  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</si>
  <si>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</si>
  <si>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</si>
  <si>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</si>
  <si>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</si>
  <si>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</si>
  <si>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</si>
  <si>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</si>
  <si>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mt10hmf090aieg</t>
  </si>
  <si>
    <t xml:space="preserve">m³</t>
  </si>
  <si>
    <t xml:space="preserve">Hormigón simple H20 (20) 20/6, no expuesto a ciclos hielo-deshielo, exposición a sulfatos despreciable, sin requerimiento de permeabilidad, docilidad blanda, con cemento grado normal, preparado en central, según NCh 170.Of85 y ACI 318-08.</t>
  </si>
  <si>
    <t xml:space="preserve">mt38arg010c</t>
  </si>
  <si>
    <t xml:space="preserve">Ud</t>
  </si>
  <si>
    <t xml:space="preserve">Cámara de inspección para la conexión de sondas geotérmicas, de polietileno (PE), dimensiones exteriores 660x460x500 mm, con tapa, conexiones de 63 mm de diámetro y 5,8 mm de espesor con la bomba de calor geotérmica y de 32 mm de diámetro y 2,9 mm de espesor con las sondas geotérmicas, para 4 circuitos, de 19,4 kg, con colector formado por módulo de impulsión y módulo de retorno, de 40 mm de diámetro, con caudalímetro para cada circuito, llave de corte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</si>
  <si>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</si>
  <si>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</si>
  <si>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</si>
  <si>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</si>
  <si>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</si>
  <si>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</si>
  <si>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</si>
  <si>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</si>
  <si>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</si>
  <si>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</si>
  <si>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</si>
  <si>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</si>
  <si>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</si>
  <si>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</si>
  <si>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</si>
  <si>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$ 103.737,78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</si>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</sst>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19" customWidth="1"/>
    <col min="4" max="4" width="7.65" customWidth="1"/>
    <col min="5" max="5" width="66.30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57079.9</v>
      </c>
      <c r="H10" s="12">
        <f ca="1">ROUND(INDIRECT(ADDRESS(ROW()+(0), COLUMN()+(-2), 1))*INDIRECT(ADDRESS(ROW()+(0), COLUMN()+(-1), 1)), 2)</f>
        <v>7819.94</v>
      </c>
    </row>
    <row r="11" spans="1:8" ht="76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2.00832e+06</v>
      </c>
      <c r="H11" s="14">
        <f ca="1">ROUND(INDIRECT(ADDRESS(ROW()+(0), COLUMN()+(-2), 1))*INDIRECT(ADDRESS(ROW()+(0), COLUMN()+(-1), 1)), 2)</f>
        <v>2.00832e+06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2.01614e+06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1.139</v>
      </c>
      <c r="G14" s="12">
        <v>8689.02</v>
      </c>
      <c r="H14" s="12">
        <f ca="1">ROUND(INDIRECT(ADDRESS(ROW()+(0), COLUMN()+(-2), 1))*INDIRECT(ADDRESS(ROW()+(0), COLUMN()+(-1), 1)), 2)</f>
        <v>9896.79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0.797</v>
      </c>
      <c r="G15" s="12">
        <v>6257.69</v>
      </c>
      <c r="H15" s="12">
        <f ca="1">ROUND(INDIRECT(ADDRESS(ROW()+(0), COLUMN()+(-2), 1))*INDIRECT(ADDRESS(ROW()+(0), COLUMN()+(-1), 1)), 2)</f>
        <v>4987.38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0.342</v>
      </c>
      <c r="G16" s="14">
        <v>8929.75</v>
      </c>
      <c r="H16" s="14">
        <f ca="1">ROUND(INDIRECT(ADDRESS(ROW()+(0), COLUMN()+(-2), 1))*INDIRECT(ADDRESS(ROW()+(0), COLUMN()+(-1), 1)), 2)</f>
        <v>3053.97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17938.1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2.03407e+06</v>
      </c>
      <c r="H19" s="14">
        <f ca="1">ROUND(INDIRECT(ADDRESS(ROW()+(0), COLUMN()+(-2), 1))*INDIRECT(ADDRESS(ROW()+(0), COLUMN()+(-1), 1))/100, 2)</f>
        <v>40681.5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2.07476e+06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