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<sst xmlns="http://schemas.openxmlformats.org/spreadsheetml/2006/main" count="26" uniqueCount="26">
  <si>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</si>
  <si>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ICP530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</si>
  <si>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</si>
  <si>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</si>
  <si>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Control remoto central de marcha y paro, para control de hasta 16 unidades interiores de aire acondicionado conectadas a una red TCC-Link, de forma individual y global, modelo TCB-CC163TLE2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</si>
  <si>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</si>
  <si>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</si>
  <si>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</si>
  <si>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</si>
  <si>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</si>
  <si>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</si>
  <si>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mt42tsb650a</t>
  </si>
  <si>
    <t xml:space="preserve">Ud</t>
  </si>
  <si>
    <t xml:space="preserve">Control remoto central de marcha y paro, para control de hasta 16 unidades interiores de aire acondicionado conectadas a una red TCC-Link, de forma individual y global, modelo TCB-CC163TLE2 "TOSHIBA".</t>
  </si>
  <si>
    <t xml:space="preserve">mo004</t>
  </si>
  <si>
    <t xml:space="preserve">h</t>
  </si>
  <si>
    <t xml:space="preserve">Maestro 1ª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</si>
  <si>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</si>
  <si>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</si>
  <si>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</si>
  <si>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</si>
  <si>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</si>
  <si>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</si>
  <si>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</si>
  <si>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$ 240.735,36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</si>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</sst>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93" customWidth="1"/>
    <col min="3" max="3" width="16.76" customWidth="1"/>
    <col min="4" max="4" width="51.15" customWidth="1"/>
    <col min="5" max="5" width="2.77" customWidth="1"/>
    <col min="6" max="6" width="3.64" customWidth="1"/>
    <col min="7" max="7" width="6.56" customWidth="1"/>
    <col min="8" max="8" width="6.99" customWidth="1"/>
    <col min="9" max="9" width="3.06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4"/>
      <c r="G8" s="16">
        <v>646142.410000</v>
      </c>
      <c r="H8" s="16"/>
      <c r="I8" s="16">
        <f ca="1">ROUND(INDIRECT(ADDRESS(ROW()+(0), COLUMN()+(-4), 1))*INDIRECT(ADDRESS(ROW()+(0), COLUMN()+(-2), 1)), 2)</f>
        <v>646142.410000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1.161000</v>
      </c>
      <c r="F9" s="19"/>
      <c r="G9" s="20">
        <v>4387.570000</v>
      </c>
      <c r="H9" s="20"/>
      <c r="I9" s="20">
        <f ca="1">ROUND(INDIRECT(ADDRESS(ROW()+(0), COLUMN()+(-4), 1))*INDIRECT(ADDRESS(ROW()+(0), COLUMN()+(-2), 1)), 2)</f>
        <v>5093.970000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1.161000</v>
      </c>
      <c r="F10" s="23"/>
      <c r="G10" s="24">
        <v>2973.060000</v>
      </c>
      <c r="H10" s="24"/>
      <c r="I10" s="24">
        <f ca="1">ROUND(INDIRECT(ADDRESS(ROW()+(0), COLUMN()+(-4), 1))*INDIRECT(ADDRESS(ROW()+(0), COLUMN()+(-2), 1)), 2)</f>
        <v>3451.720000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4"/>
      <c r="G11" s="16">
        <f ca="1">ROUND(SUM(INDIRECT(ADDRESS(ROW()+(-1), COLUMN()+(2), 1)),INDIRECT(ADDRESS(ROW()+(-2), COLUMN()+(2), 1)),INDIRECT(ADDRESS(ROW()+(-3), COLUMN()+(2), 1))), 2)</f>
        <v>654688.100000</v>
      </c>
      <c r="H11" s="16"/>
      <c r="I11" s="16">
        <f ca="1">ROUND(INDIRECT(ADDRESS(ROW()+(0), COLUMN()+(-4), 1))*INDIRECT(ADDRESS(ROW()+(0), COLUMN()+(-2), 1))/100, 2)</f>
        <v>13093.760000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3"/>
      <c r="G12" s="24">
        <f ca="1">ROUND(SUM(INDIRECT(ADDRESS(ROW()+(-1), COLUMN()+(2), 1)),INDIRECT(ADDRESS(ROW()+(-2), COLUMN()+(2), 1)),INDIRECT(ADDRESS(ROW()+(-3), COLUMN()+(2), 1)),INDIRECT(ADDRESS(ROW()+(-4), COLUMN()+(2), 1))), 2)</f>
        <v>667781.860000</v>
      </c>
      <c r="H12" s="24"/>
      <c r="I12" s="24">
        <f ca="1">ROUND(INDIRECT(ADDRESS(ROW()+(0), COLUMN()+(-4), 1))*INDIRECT(ADDRESS(ROW()+(0), COLUMN()+(-2), 1))/100, 2)</f>
        <v>20033.460000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687815.320000</v>
      </c>
      <c r="J13" s="26"/>
    </row>
  </sheetData>
  <mergeCells count="3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A13:D13"/>
    <mergeCell ref="E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