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<sst xmlns="http://schemas.openxmlformats.org/spreadsheetml/2006/main" count="70" uniqueCount="70">
  <si>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</si>
  <si>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</si>
  <si>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</si>
  <si>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</si>
  <si>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en sitio, compuesta de hogar abierto de ladrillo cerámico refractario recibido con mortero refractario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</si>
  <si>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</si>
  <si>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</si>
  <si>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</si>
  <si>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</si>
  <si>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</si>
  <si>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</si>
  <si>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</si>
  <si>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mt05mre010k</t>
  </si>
  <si>
    <t xml:space="preserve">Ud</t>
  </si>
  <si>
    <t xml:space="preserve">Ladrillo cerámico refractario, 25x12x4 cm.</t>
  </si>
  <si>
    <t xml:space="preserve">mt09moc150b</t>
  </si>
  <si>
    <t xml:space="preserve">kg</t>
  </si>
  <si>
    <t xml:space="preserve">Mortero refractario, compuesto por cemento aluminoso, aditivos y áridos silíceos.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</si>
  <si>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</si>
  <si>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</si>
  <si>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</si>
  <si>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</si>
  <si>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</si>
  <si>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</si>
  <si>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</si>
  <si>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</si>
  <si>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</si>
  <si>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</si>
  <si>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</si>
  <si>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</si>
  <si>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</si>
  <si>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</si>
  <si>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</si>
  <si>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mt09pye010a</t>
  </si>
  <si>
    <t xml:space="preserve">m³</t>
  </si>
  <si>
    <t xml:space="preserve">Pasta de yeso para aplicación en capa fina C6.</t>
  </si>
  <si>
    <t xml:space="preserve">mt09pye010b</t>
  </si>
  <si>
    <t xml:space="preserve">m³</t>
  </si>
  <si>
    <t xml:space="preserve">Pasta de yeso de construcción B1.</t>
  </si>
  <si>
    <t xml:space="preserve">mt38www020</t>
  </si>
  <si>
    <t xml:space="preserve">Ud</t>
  </si>
  <si>
    <t xml:space="preserve">Cortafuegos regulable de lámina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</si>
  <si>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</si>
  <si>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</si>
  <si>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</si>
  <si>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</si>
  <si>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</si>
  <si>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</si>
  <si>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</si>
  <si>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</si>
  <si>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</si>
  <si>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</si>
  <si>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</si>
  <si>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</si>
  <si>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</si>
  <si>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</si>
  <si>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</si>
  <si>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</si>
  <si>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mo033</t>
  </si>
  <si>
    <t xml:space="preserve">h</t>
  </si>
  <si>
    <t xml:space="preserve">Maestro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</si>
  <si>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</si>
  <si>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</si>
  <si>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</si>
  <si>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</si>
  <si>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</si>
  <si>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</si>
  <si>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</si>
  <si>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$ 120.558,77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</si>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</sst>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83" customWidth="1"/>
    <col min="5" max="5" width="11.73" customWidth="1"/>
    <col min="6" max="6" width="14.28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200</v>
      </c>
      <c r="F10" s="12">
        <v>640.79</v>
      </c>
      <c r="G10" s="12">
        <f ca="1">ROUND(INDIRECT(ADDRESS(ROW()+(0), COLUMN()+(-2), 1))*INDIRECT(ADDRESS(ROW()+(0), COLUMN()+(-1), 1)), 2)</f>
        <v>128158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0.13</v>
      </c>
      <c r="F11" s="12">
        <v>418.66</v>
      </c>
      <c r="G11" s="12">
        <f ca="1">ROUND(INDIRECT(ADDRESS(ROW()+(0), COLUMN()+(-2), 1))*INDIRECT(ADDRESS(ROW()+(0), COLUMN()+(-1), 1)), 2)</f>
        <v>54.43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135</v>
      </c>
      <c r="F12" s="12">
        <v>144.63</v>
      </c>
      <c r="G12" s="12">
        <f ca="1">ROUND(INDIRECT(ADDRESS(ROW()+(0), COLUMN()+(-2), 1))*INDIRECT(ADDRESS(ROW()+(0), COLUMN()+(-1), 1)), 2)</f>
        <v>19525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23</v>
      </c>
      <c r="F13" s="12">
        <v>231.41</v>
      </c>
      <c r="G13" s="12">
        <f ca="1">ROUND(INDIRECT(ADDRESS(ROW()+(0), COLUMN()+(-2), 1))*INDIRECT(ADDRESS(ROW()+(0), COLUMN()+(-1), 1)), 2)</f>
        <v>5322.43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0.035</v>
      </c>
      <c r="F14" s="12">
        <v>924.2</v>
      </c>
      <c r="G14" s="12">
        <f ca="1">ROUND(INDIRECT(ADDRESS(ROW()+(0), COLUMN()+(-2), 1))*INDIRECT(ADDRESS(ROW()+(0), COLUMN()+(-1), 1)), 2)</f>
        <v>32.35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0.286</v>
      </c>
      <c r="F15" s="12">
        <v>11947.9</v>
      </c>
      <c r="G15" s="12">
        <f ca="1">ROUND(INDIRECT(ADDRESS(ROW()+(0), COLUMN()+(-2), 1))*INDIRECT(ADDRESS(ROW()+(0), COLUMN()+(-1), 1)), 2)</f>
        <v>3417.11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43.9</v>
      </c>
      <c r="F16" s="12">
        <v>100.67</v>
      </c>
      <c r="G16" s="12">
        <f ca="1">ROUND(INDIRECT(ADDRESS(ROW()+(0), COLUMN()+(-2), 1))*INDIRECT(ADDRESS(ROW()+(0), COLUMN()+(-1), 1)), 2)</f>
        <v>4419.41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100769</v>
      </c>
      <c r="G17" s="12">
        <f ca="1">ROUND(INDIRECT(ADDRESS(ROW()+(0), COLUMN()+(-2), 1))*INDIRECT(ADDRESS(ROW()+(0), COLUMN()+(-1), 1)), 2)</f>
        <v>3023.06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0.17</v>
      </c>
      <c r="F18" s="12">
        <v>89766.8</v>
      </c>
      <c r="G18" s="12">
        <f ca="1">ROUND(INDIRECT(ADDRESS(ROW()+(0), COLUMN()+(-2), 1))*INDIRECT(ADDRESS(ROW()+(0), COLUMN()+(-1), 1)), 2)</f>
        <v>15260.4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67597</v>
      </c>
      <c r="G19" s="12">
        <f ca="1">ROUND(INDIRECT(ADDRESS(ROW()+(0), COLUMN()+(-2), 1))*INDIRECT(ADDRESS(ROW()+(0), COLUMN()+(-1), 1)), 2)</f>
        <v>67597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2</v>
      </c>
      <c r="F20" s="14">
        <v>2070.42</v>
      </c>
      <c r="G20" s="14">
        <f ca="1">ROUND(INDIRECT(ADDRESS(ROW()+(0), COLUMN()+(-2), 1))*INDIRECT(ADDRESS(ROW()+(0), COLUMN()+(-1), 1)), 2)</f>
        <v>4140.84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250950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0.142</v>
      </c>
      <c r="F23" s="14">
        <v>2262.69</v>
      </c>
      <c r="G23" s="14">
        <f ca="1">ROUND(INDIRECT(ADDRESS(ROW()+(0), COLUMN()+(-2), 1))*INDIRECT(ADDRESS(ROW()+(0), COLUMN()+(-1), 1)), 2)</f>
        <v>321.3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321.3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26.844</v>
      </c>
      <c r="F26" s="12">
        <v>8689.02</v>
      </c>
      <c r="G26" s="12">
        <f ca="1">ROUND(INDIRECT(ADDRESS(ROW()+(0), COLUMN()+(-2), 1))*INDIRECT(ADDRESS(ROW()+(0), COLUMN()+(-1), 1)), 2)</f>
        <v>233248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28.558</v>
      </c>
      <c r="F27" s="12">
        <v>6257.69</v>
      </c>
      <c r="G27" s="12">
        <f ca="1">ROUND(INDIRECT(ADDRESS(ROW()+(0), COLUMN()+(-2), 1))*INDIRECT(ADDRESS(ROW()+(0), COLUMN()+(-1), 1)), 2)</f>
        <v>178707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2.684</v>
      </c>
      <c r="F28" s="12">
        <v>8689.02</v>
      </c>
      <c r="G28" s="12">
        <f ca="1">ROUND(INDIRECT(ADDRESS(ROW()+(0), COLUMN()+(-2), 1))*INDIRECT(ADDRESS(ROW()+(0), COLUMN()+(-1), 1)), 2)</f>
        <v>23321.3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1.342</v>
      </c>
      <c r="F29" s="14">
        <v>6494.86</v>
      </c>
      <c r="G29" s="14">
        <f ca="1">ROUND(INDIRECT(ADDRESS(ROW()+(0), COLUMN()+(-2), 1))*INDIRECT(ADDRESS(ROW()+(0), COLUMN()+(-1), 1)), 2)</f>
        <v>8716.1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2)</f>
        <v>443993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2)</f>
        <v>695264</v>
      </c>
      <c r="G32" s="14">
        <f ca="1">ROUND(INDIRECT(ADDRESS(ROW()+(0), COLUMN()+(-2), 1))*INDIRECT(ADDRESS(ROW()+(0), COLUMN()+(-1), 1))/100, 2)</f>
        <v>13905.3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2)</f>
        <v>709169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