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<sst xmlns="http://schemas.openxmlformats.org/spreadsheetml/2006/main" count="35" uniqueCount="35">
  <si>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</si>
  <si>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ICE103</t>
  </si>
  <si>
    <t xml:space="preserve">Ud</t>
  </si>
  <si>
    <t xml:space="preserve">Colector para calefacción y refrigeración por techo radiante.</t>
  </si>
  <si>
    <r>
      <rPr>
        <sz val="8.25"/>
        <color rgb="FF000000"/>
        <rFont val="Arial"/>
        <family val="2"/>
      </rPr>
      <t xml:space="preserve">Colector premontado de poliamida reforzada, para 4 circuitos, compuesto de conexiones principales de 1", derivaciones de 3/4", termómetros, purgadores manuales, llave de llenado, llave de vaciado, caudalímetros, tapones terminales y soportes, válvulas de esfera para cierre del circuito del colector, racores hembra de 20 mm x 3/4" eurocono.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</si>
  <si>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</si>
  <si>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</si>
  <si>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</si>
  <si>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</si>
  <si>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</si>
  <si>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</si>
  <si>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</si>
  <si>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mt37alu009c</t>
  </si>
  <si>
    <t xml:space="preserve">Ud</t>
  </si>
  <si>
    <t xml:space="preserve">Colector premontado de poliamida reforzada, para 4 circuitos, compuesto de conexiones principales de 1", derivaciones de 3/4", termómetros, purgadores manuales, llave de llenado, llave de vaciado, caudalímetros, tapones terminales y soportes.</t>
  </si>
  <si>
    <t xml:space="preserve">mt37alu005e</t>
  </si>
  <si>
    <t xml:space="preserve">Ud</t>
  </si>
  <si>
    <t xml:space="preserve">Racor hembra de 20 mm x 3/4" eurocono.</t>
  </si>
  <si>
    <t xml:space="preserve">mt37alu082a</t>
  </si>
  <si>
    <t xml:space="preserve">Ud</t>
  </si>
  <si>
    <t xml:space="preserve">Válvula de esfera para cierre del circuito del colector de 1" de diámetro.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</si>
  <si>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</si>
  <si>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</si>
  <si>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</si>
  <si>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</si>
  <si>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</si>
  <si>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</si>
  <si>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</si>
  <si>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</si>
  <si>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</si>
  <si>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</si>
  <si>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</si>
  <si>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</si>
  <si>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$ 21.482,68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</si>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</sst>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279482</v>
      </c>
      <c r="H10" s="12">
        <f ca="1">ROUND(INDIRECT(ADDRESS(ROW()+(0), COLUMN()+(-2), 1))*INDIRECT(ADDRESS(ROW()+(0), COLUMN()+(-1), 1)), 2)</f>
        <v>279482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</v>
      </c>
      <c r="G11" s="12">
        <v>7348.71</v>
      </c>
      <c r="H11" s="12">
        <f ca="1">ROUND(INDIRECT(ADDRESS(ROW()+(0), COLUMN()+(-2), 1))*INDIRECT(ADDRESS(ROW()+(0), COLUMN()+(-1), 1)), 2)</f>
        <v>58789.7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</v>
      </c>
      <c r="G12" s="14">
        <v>26854.7</v>
      </c>
      <c r="H12" s="14">
        <f ca="1">ROUND(INDIRECT(ADDRESS(ROW()+(0), COLUMN()+(-2), 1))*INDIRECT(ADDRESS(ROW()+(0), COLUMN()+(-1), 1)), 2)</f>
        <v>53709.4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391981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1.981</v>
      </c>
      <c r="G15" s="12">
        <v>8553.61</v>
      </c>
      <c r="H15" s="12">
        <f ca="1">ROUND(INDIRECT(ADDRESS(ROW()+(0), COLUMN()+(-2), 1))*INDIRECT(ADDRESS(ROW()+(0), COLUMN()+(-1), 1)), 2)</f>
        <v>16944.7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1.981</v>
      </c>
      <c r="G16" s="14">
        <v>6210.68</v>
      </c>
      <c r="H16" s="14">
        <f ca="1">ROUND(INDIRECT(ADDRESS(ROW()+(0), COLUMN()+(-2), 1))*INDIRECT(ADDRESS(ROW()+(0), COLUMN()+(-1), 1)), 2)</f>
        <v>12303.4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29248.1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421229</v>
      </c>
      <c r="H19" s="14">
        <f ca="1">ROUND(INDIRECT(ADDRESS(ROW()+(0), COLUMN()+(-2), 1))*INDIRECT(ADDRESS(ROW()+(0), COLUMN()+(-1), 1))/100, 2)</f>
        <v>8424.58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429654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