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<sst xmlns="http://schemas.openxmlformats.org/spreadsheetml/2006/main" count="35" uniqueCount="35">
  <si>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</si>
  <si>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</si>
  <si>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</si>
  <si>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</si>
  <si>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lámina de acero acabado blanco, para cuartos de baño, gama básica, de 500x733 mm y emisión calorífica 358 kcal/h para una diferencia media de temperatura de 50°C entre el radiador y el ambiente, en instalación de calefacción centralizada por agua, para instalación con sistema bitubo. Incluso llave de paso termostática, detentor,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</si>
  <si>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</si>
  <si>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</si>
  <si>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</si>
  <si>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</si>
  <si>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</si>
  <si>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</si>
  <si>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</si>
  <si>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mt38emn140a</t>
  </si>
  <si>
    <t xml:space="preserve">Ud</t>
  </si>
  <si>
    <t xml:space="preserve">Radiador toallero tubular de lámina de acero acabado blanco, para cuartos de baño, en instalaciones de agua caliente hasta 8 bar y 110°C, gama básica, de 500x733 mm y emisión calorífica 358 kcal/h para una diferencia media de temperatura de 50°C entre el radiador y el ambiente.</t>
  </si>
  <si>
    <t xml:space="preserve">mt38emn041a</t>
  </si>
  <si>
    <t xml:space="preserve">Ud</t>
  </si>
  <si>
    <t xml:space="preserve">Kit de soportes y anclajes de fijación a paramento, para radiador toallero tubular, acabado blanco.</t>
  </si>
  <si>
    <t xml:space="preserve">mt38emi113</t>
  </si>
  <si>
    <t xml:space="preserve">Ud</t>
  </si>
  <si>
    <t xml:space="preserve">Kit para conexión de radiador de lámina de acero a la tubería de distribución, compuesto por llave de paso termostática, detentor,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</si>
  <si>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</si>
  <si>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</si>
  <si>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</si>
  <si>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</si>
  <si>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</si>
  <si>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</si>
  <si>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</si>
  <si>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</si>
  <si>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</si>
  <si>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</si>
  <si>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</si>
  <si>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</si>
  <si>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$ 34.852,41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</si>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</sst>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184096</v>
      </c>
      <c r="H10" s="12">
        <f ca="1">ROUND(INDIRECT(ADDRESS(ROW()+(0), COLUMN()+(-2), 1))*INDIRECT(ADDRESS(ROW()+(0), COLUMN()+(-1), 1)), 2)</f>
        <v>184096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13556.4</v>
      </c>
      <c r="H11" s="12">
        <f ca="1">ROUND(INDIRECT(ADDRESS(ROW()+(0), COLUMN()+(-2), 1))*INDIRECT(ADDRESS(ROW()+(0), COLUMN()+(-1), 1)), 2)</f>
        <v>13556.4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31795.9</v>
      </c>
      <c r="H12" s="14">
        <f ca="1">ROUND(INDIRECT(ADDRESS(ROW()+(0), COLUMN()+(-2), 1))*INDIRECT(ADDRESS(ROW()+(0), COLUMN()+(-1), 1)), 2)</f>
        <v>31795.9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229448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0.99</v>
      </c>
      <c r="G15" s="12">
        <v>8553.61</v>
      </c>
      <c r="H15" s="12">
        <f ca="1">ROUND(INDIRECT(ADDRESS(ROW()+(0), COLUMN()+(-2), 1))*INDIRECT(ADDRESS(ROW()+(0), COLUMN()+(-1), 1)), 2)</f>
        <v>8468.07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0.99</v>
      </c>
      <c r="G16" s="14">
        <v>6210.68</v>
      </c>
      <c r="H16" s="14">
        <f ca="1">ROUND(INDIRECT(ADDRESS(ROW()+(0), COLUMN()+(-2), 1))*INDIRECT(ADDRESS(ROW()+(0), COLUMN()+(-1), 1)), 2)</f>
        <v>6148.57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14616.6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244065</v>
      </c>
      <c r="H19" s="14">
        <f ca="1">ROUND(INDIRECT(ADDRESS(ROW()+(0), COLUMN()+(-2), 1))*INDIRECT(ADDRESS(ROW()+(0), COLUMN()+(-1), 1))/100, 2)</f>
        <v>4881.29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248946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