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<sst xmlns="http://schemas.openxmlformats.org/spreadsheetml/2006/main" count="58" uniqueCount="58">
  <si>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</si>
  <si>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</si>
  <si>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</si>
  <si>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</si>
  <si>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lámina de acero, de simple pared contenido en cubeto, con una capacidad de 600 litros, para pequeños consumos individuales.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</si>
  <si>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</si>
  <si>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</si>
  <si>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</si>
  <si>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</si>
  <si>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</si>
  <si>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</si>
  <si>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</si>
  <si>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mt38dep010a</t>
  </si>
  <si>
    <t xml:space="preserve">Ud</t>
  </si>
  <si>
    <t xml:space="preserve">Depósito de gasóleo de lámina de acero, enterrado, de simple pared contenido en cubeto, con una capacidad de 600 litros, para pequeños consumos individuales. Tratamiento exterior: granallado SA 2 1/2 y acabado mediante capa de resina de poliuretano de 600 micras de espesor. Incluso elementos de protección según normativa.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</si>
  <si>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</si>
  <si>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</si>
  <si>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</si>
  <si>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</si>
  <si>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</si>
  <si>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</si>
  <si>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</si>
  <si>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</si>
  <si>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</si>
  <si>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</si>
  <si>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</si>
  <si>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</si>
  <si>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</si>
  <si>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</si>
  <si>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espesor.</t>
  </si>
  <si>
    <t xml:space="preserve">mt43tco010ha</t>
  </si>
  <si>
    <t xml:space="preserve">m</t>
  </si>
  <si>
    <t xml:space="preserve">Tubo de cobre estirado en frío sin soldadura, diámetro D=51/54 mm y 1,5 mm de espesor.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</si>
  <si>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</si>
  <si>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</si>
  <si>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</si>
  <si>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mt38dep011a</t>
  </si>
  <si>
    <t xml:space="preserve">Ud</t>
  </si>
  <si>
    <t xml:space="preserve">Equipo de protección catódica para depósito de gasóleo de lámina de acero, enterrado, de simple pared, con una capacidad de 600 litros, para pequeños consumos individuales.</t>
  </si>
  <si>
    <t xml:space="preserve">Subtotal materiales:</t>
  </si>
  <si>
    <t xml:space="preserve">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</si>
  <si>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</si>
  <si>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</si>
  <si>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</si>
  <si>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maquinaria: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</si>
  <si>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</si>
  <si>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</si>
  <si>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</si>
  <si>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</si>
  <si>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</si>
  <si>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</si>
  <si>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</si>
  <si>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</si>
  <si>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</si>
  <si>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</si>
  <si>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</si>
  <si>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$ 48.723,55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</si>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</sst>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8.34" customWidth="1"/>
    <col min="6" max="6" width="11.22" customWidth="1"/>
    <col min="7" max="7" width="14.79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720953</v>
      </c>
      <c r="H10" s="12">
        <f ca="1">ROUND(INDIRECT(ADDRESS(ROW()+(0), COLUMN()+(-2), 1))*INDIRECT(ADDRESS(ROW()+(0), COLUMN()+(-1), 1)), 2)</f>
        <v>720953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218443</v>
      </c>
      <c r="H11" s="12">
        <f ca="1">ROUND(INDIRECT(ADDRESS(ROW()+(0), COLUMN()+(-2), 1))*INDIRECT(ADDRESS(ROW()+(0), COLUMN()+(-1), 1)), 2)</f>
        <v>218443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40977.2</v>
      </c>
      <c r="H12" s="12">
        <f ca="1">ROUND(INDIRECT(ADDRESS(ROW()+(0), COLUMN()+(-2), 1))*INDIRECT(ADDRESS(ROW()+(0), COLUMN()+(-1), 1)), 2)</f>
        <v>40977.2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118988</v>
      </c>
      <c r="H13" s="12">
        <f ca="1">ROUND(INDIRECT(ADDRESS(ROW()+(0), COLUMN()+(-2), 1))*INDIRECT(ADDRESS(ROW()+(0), COLUMN()+(-1), 1)), 2)</f>
        <v>118988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105432</v>
      </c>
      <c r="H14" s="12">
        <f ca="1">ROUND(INDIRECT(ADDRESS(ROW()+(0), COLUMN()+(-2), 1))*INDIRECT(ADDRESS(ROW()+(0), COLUMN()+(-1), 1)), 2)</f>
        <v>105432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27.38</v>
      </c>
      <c r="G15" s="12">
        <v>1671.82</v>
      </c>
      <c r="H15" s="12">
        <f ca="1">ROUND(INDIRECT(ADDRESS(ROW()+(0), COLUMN()+(-2), 1))*INDIRECT(ADDRESS(ROW()+(0), COLUMN()+(-1), 1)), 2)</f>
        <v>45774.4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1.7</v>
      </c>
      <c r="G16" s="12">
        <v>8366.09</v>
      </c>
      <c r="H16" s="12">
        <f ca="1">ROUND(INDIRECT(ADDRESS(ROW()+(0), COLUMN()+(-2), 1))*INDIRECT(ADDRESS(ROW()+(0), COLUMN()+(-1), 1)), 2)</f>
        <v>14222.4</v>
      </c>
    </row>
    <row r="17" spans="1:8" ht="66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25</v>
      </c>
      <c r="G17" s="12">
        <v>3837.32</v>
      </c>
      <c r="H17" s="12">
        <f ca="1">ROUND(INDIRECT(ADDRESS(ROW()+(0), COLUMN()+(-2), 1))*INDIRECT(ADDRESS(ROW()+(0), COLUMN()+(-1), 1)), 2)</f>
        <v>95933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</v>
      </c>
      <c r="G18" s="14">
        <v>106923</v>
      </c>
      <c r="H18" s="14">
        <f ca="1">ROUND(INDIRECT(ADDRESS(ROW()+(0), COLUMN()+(-2), 1))*INDIRECT(ADDRESS(ROW()+(0), COLUMN()+(-1), 1)), 2)</f>
        <v>106923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1.46765e+06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24.0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0.58</v>
      </c>
      <c r="G21" s="14">
        <v>49215</v>
      </c>
      <c r="H21" s="14">
        <f ca="1">ROUND(INDIRECT(ADDRESS(ROW()+(0), COLUMN()+(-2), 1))*INDIRECT(ADDRESS(ROW()+(0), COLUMN()+(-1), 1)), 2)</f>
        <v>28544.7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28544.7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6.234</v>
      </c>
      <c r="G24" s="12">
        <v>8929.75</v>
      </c>
      <c r="H24" s="12">
        <f ca="1">ROUND(INDIRECT(ADDRESS(ROW()+(0), COLUMN()+(-2), 1))*INDIRECT(ADDRESS(ROW()+(0), COLUMN()+(-1), 1)), 2)</f>
        <v>55668.1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6.234</v>
      </c>
      <c r="G25" s="14">
        <v>6483.02</v>
      </c>
      <c r="H25" s="14">
        <f ca="1">ROUND(INDIRECT(ADDRESS(ROW()+(0), COLUMN()+(-2), 1))*INDIRECT(ADDRESS(ROW()+(0), COLUMN()+(-1), 1)), 2)</f>
        <v>40415.2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96083.2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1.59227e+06</v>
      </c>
      <c r="H28" s="14">
        <f ca="1">ROUND(INDIRECT(ADDRESS(ROW()+(0), COLUMN()+(-2), 1))*INDIRECT(ADDRESS(ROW()+(0), COLUMN()+(-1), 1))/100, 2)</f>
        <v>31845.5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1.62412e+06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